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1-2024" sheetId="1" r:id="rId1"/>
  </sheets>
  <externalReferences>
    <externalReference r:id="rId2"/>
  </externalReferences>
  <definedNames>
    <definedName name="_xlnm._FilterDatabase" localSheetId="0" hidden="1">'01-2024'!$A$1:$I$2386</definedName>
  </definedNames>
  <calcPr calcId="125725"/>
</workbook>
</file>

<file path=xl/calcChain.xml><?xml version="1.0" encoding="utf-8"?>
<calcChain xmlns="http://schemas.openxmlformats.org/spreadsheetml/2006/main">
  <c r="E2736" i="1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<sst xmlns="http://schemas.openxmlformats.org/spreadsheetml/2006/main" count="10949" uniqueCount="2435">
  <si>
    <t>REG</t>
  </si>
  <si>
    <t>LANÇ</t>
  </si>
  <si>
    <t>DATA</t>
  </si>
  <si>
    <t>CLASSIFICAÇÃO</t>
  </si>
  <si>
    <t>DESCRIÇÃO</t>
  </si>
  <si>
    <t>HISTÓRICO</t>
  </si>
  <si>
    <t>DÉBITO</t>
  </si>
  <si>
    <t>CRÉDITO</t>
  </si>
  <si>
    <t>CentrodeCustos</t>
  </si>
  <si>
    <t>13520281</t>
  </si>
  <si>
    <t>1.1.1.02.04.006</t>
  </si>
  <si>
    <t>CREDITO DE JUROS</t>
  </si>
  <si>
    <t>HEMORREDE</t>
  </si>
  <si>
    <t>3.2.1.01.03.001</t>
  </si>
  <si>
    <t>13520282</t>
  </si>
  <si>
    <t>REM BASICA</t>
  </si>
  <si>
    <t>13520283</t>
  </si>
  <si>
    <t>1.1.1.02.04.007</t>
  </si>
  <si>
    <t>13520284</t>
  </si>
  <si>
    <t>13520285</t>
  </si>
  <si>
    <t>1.1.1.02.04.018</t>
  </si>
  <si>
    <t>13520286</t>
  </si>
  <si>
    <t>13520287</t>
  </si>
  <si>
    <t>1.1.1.02.04.016</t>
  </si>
  <si>
    <t>13520288</t>
  </si>
  <si>
    <t>13516912</t>
  </si>
  <si>
    <t>2.1.1.02.03.001</t>
  </si>
  <si>
    <t>ESTORNO FORNECEDORES A FATURAR 12/2023 - NFS DIV DESPRAG</t>
  </si>
  <si>
    <t>3.2.1.30.03.002</t>
  </si>
  <si>
    <t>13516913</t>
  </si>
  <si>
    <t>ESTORNO FORNECEDORES A FATURAR 12/2023 - NFS DIV DESPRAG (PROV A MAIOR)</t>
  </si>
  <si>
    <t>13520155</t>
  </si>
  <si>
    <t>3.2.1.40.21.001</t>
  </si>
  <si>
    <t>TARIFA BANCARIA</t>
  </si>
  <si>
    <t>1.1.1.02.02.004</t>
  </si>
  <si>
    <t>13520277</t>
  </si>
  <si>
    <t>RESGATE FIC GIRO</t>
  </si>
  <si>
    <t>1.1.1.02.04.003</t>
  </si>
  <si>
    <t>13520278</t>
  </si>
  <si>
    <t>TRANSF CSC A HEMO - DEVOL TARIFAS BANCARIAS 12/23</t>
  </si>
  <si>
    <t>1.1.2.02.13.003</t>
  </si>
  <si>
    <t>13520279</t>
  </si>
  <si>
    <t>13520280</t>
  </si>
  <si>
    <t>13520339</t>
  </si>
  <si>
    <t>2.1.1.02.12.008</t>
  </si>
  <si>
    <t>TRANSF A CSC - ADTO TARIFAS BANCARIAS 01/24</t>
  </si>
  <si>
    <t>13520340</t>
  </si>
  <si>
    <t xml:space="preserve">TRANSF A CSC - TRIVALE E ADMINISTRAÇÃO </t>
  </si>
  <si>
    <t>13520341</t>
  </si>
  <si>
    <t xml:space="preserve">TRANSF A CSC - PRIMÍCIAS PAPEIS </t>
  </si>
  <si>
    <t>13520342</t>
  </si>
  <si>
    <t>TRANSF A CSC - ARQUIVO OFF</t>
  </si>
  <si>
    <t>13520343</t>
  </si>
  <si>
    <t xml:space="preserve">TRANSF A CSC - RS PRODUTOS E SERVIÇOS </t>
  </si>
  <si>
    <t>13520344</t>
  </si>
  <si>
    <t xml:space="preserve">TRANSF A CSC - CONTENT ASSESORIA </t>
  </si>
  <si>
    <t>13520345</t>
  </si>
  <si>
    <t xml:space="preserve">TRANSF A CSC - MV SISTEMAS LTDA </t>
  </si>
  <si>
    <t>13520346</t>
  </si>
  <si>
    <t>TRANSF A CSC - À LUCANET  SISTEMAS</t>
  </si>
  <si>
    <t>13520410</t>
  </si>
  <si>
    <t>1.1.5.02.01.009</t>
  </si>
  <si>
    <t>REF. A COMPRA/SERV. DE MAGICPRINT GRAFICA LTDA 1338</t>
  </si>
  <si>
    <t>1.1.5.02.01.002</t>
  </si>
  <si>
    <t>1.1.5.02.01.010</t>
  </si>
  <si>
    <t>2.1.1.02.01.001</t>
  </si>
  <si>
    <t>13520413</t>
  </si>
  <si>
    <t>REF. A COMPRA/SERV. DE RM HOSPITALAR LTDA 385636</t>
  </si>
  <si>
    <t>13520421</t>
  </si>
  <si>
    <t>REF. A COMPRA/SERV. DE BF DE ANDRADE HOSPITALAR LTDA 6592</t>
  </si>
  <si>
    <t>13520433</t>
  </si>
  <si>
    <t>REF. A COMPRA/SERV. DE METHABIO FARM DO BRASIL LTDA - EPP 23969</t>
  </si>
  <si>
    <t>13520451</t>
  </si>
  <si>
    <t>1.1.5.02.01.011</t>
  </si>
  <si>
    <t>REF. A COMPRA/SERV. DE KASSIO MOREIRA DE PAIVA 821</t>
  </si>
  <si>
    <t>13520461</t>
  </si>
  <si>
    <t>1.1.5.02.01.001</t>
  </si>
  <si>
    <t>REF. A COMPRA/SERV. DE MEDICAMENTAL HOSPITALAR LTDA 13126</t>
  </si>
  <si>
    <t>13520465</t>
  </si>
  <si>
    <t>REF. A COMPRA/SERV. DE VEPEL VEICULOS E PECAS LTDA 105608</t>
  </si>
  <si>
    <t>13520476</t>
  </si>
  <si>
    <t>3.2.1.30.03.006</t>
  </si>
  <si>
    <t>REF. A COMPRA/SERV. DE OI S.A. - EM RECUPERACAO JUDICIAL 4500000375654</t>
  </si>
  <si>
    <t>2.1.1.02.01.004</t>
  </si>
  <si>
    <t>13520512</t>
  </si>
  <si>
    <t>REF. A COMPRA/SERV. DE DESPRAG DEDETIZADORA LTDA 9589</t>
  </si>
  <si>
    <t>2.1.1.02.09.004</t>
  </si>
  <si>
    <t>Detalhamento ISSQN CATALÃO - IDTECH DESPRAG DEDETIZADORA LTDA</t>
  </si>
  <si>
    <t>13520513</t>
  </si>
  <si>
    <t>REF. A COMPRA/SERV. DE DESPRAG DEDETIZADORA LTDA 9583</t>
  </si>
  <si>
    <t>Detalhamento ISSQN RIO VERDE - IDTECH DESPRAG DEDETIZADORA LTDA</t>
  </si>
  <si>
    <t>13520534</t>
  </si>
  <si>
    <t>REF. A COMPRA/SERV. DE OI S.A. - EM RECUPERACAO JUDICIAL 2401.017271515</t>
  </si>
  <si>
    <t>13520545</t>
  </si>
  <si>
    <t>REF. A COMPRA/SERV. DE DESPRAG DEDETIZADORA LTDA 9586</t>
  </si>
  <si>
    <t>Detalhamento ISSQN QUIRINÓPOLIS - IDTECH DESPRAG DEDETIZADORA LTDA</t>
  </si>
  <si>
    <t>13520547</t>
  </si>
  <si>
    <t>3.2.1.20.05.004</t>
  </si>
  <si>
    <t>REF. A COMPRA/SERV. DE TRIVALE ADMINISTRAÇÃO LTDA. 2206330</t>
  </si>
  <si>
    <t>13520564</t>
  </si>
  <si>
    <t>REF. A COMPRA/SERV. DE DESPRAG DEDETIZADORA LTDA 9587</t>
  </si>
  <si>
    <t>Detalhamento ISSQN PORANGATU - IDTECH DESPRAG DEDETIZADORA LTDA</t>
  </si>
  <si>
    <t>13520591</t>
  </si>
  <si>
    <t>REF. A COMPRA/SERV. DE DESPRAG DEDETIZADORA LTDA 9588</t>
  </si>
  <si>
    <t>Detalhamento ISSQN FORMOSA - IDTECH DESPRAG DEDETIZADORA LTDA</t>
  </si>
  <si>
    <t>13520595</t>
  </si>
  <si>
    <t>REF. A COMPRA/SERV. DE TRIVALE ADMINISTRAÇÃO LTDA. 2206339</t>
  </si>
  <si>
    <t>13520622</t>
  </si>
  <si>
    <t>REF. A COMPRA/SERV. DE DESPRAG DEDETIZADORA LTDA 9585</t>
  </si>
  <si>
    <t>Detalhamento ISSQN IPORÁ - IDTECH DESPRAG DEDETIZADORA LTDA</t>
  </si>
  <si>
    <t>13520623</t>
  </si>
  <si>
    <t>REF. A COMPRA/SERV. DE DESPRAG DEDETIZADORA LTDA 9584</t>
  </si>
  <si>
    <t>Detalhamento ISSQN CERES - IDTECH DESPRAG DEDETIZADORA LTDA</t>
  </si>
  <si>
    <t>13520624</t>
  </si>
  <si>
    <t>REF. A COMPRA/SERV. DE DESPRAG DEDETIZADORA LTDA 9582</t>
  </si>
  <si>
    <t>Detalhamento ISSQN GOIÂNIA - IDTECH DESPRAG DEDETIZADORA LTDA</t>
  </si>
  <si>
    <t>13520627</t>
  </si>
  <si>
    <t>REF. A COMPRA/SERV. DE OI S.A. - EM RECUPERACAO JUDICIAL 2401.017253877</t>
  </si>
  <si>
    <t>13520628</t>
  </si>
  <si>
    <t>REF. A COMPRA/SERV. DE OI S.A. - EM RECUPERACAO JUDICIAL 2401.017271316</t>
  </si>
  <si>
    <t>13520652</t>
  </si>
  <si>
    <t>REF. A COMPRA/SERV. DE TRIVALE ADMINISTRAÇÃO LTDA. 2206348</t>
  </si>
  <si>
    <t>13520653</t>
  </si>
  <si>
    <t>REF. A COMPRA/SERV. DE TRIVALE ADMINISTRAÇÃO LTDA. 2206356</t>
  </si>
  <si>
    <t>13520654</t>
  </si>
  <si>
    <t>REF. A COMPRA/SERV. DE TRIVALE ADMINISTRAÇÃO LTDA. 2206363</t>
  </si>
  <si>
    <t>13520687</t>
  </si>
  <si>
    <t>PAGAMENTO BORDERÔ 4806 A &amp; S COMERCIO ELETRONICO E SERVICOS LTDA-DECCOLAR 02/01/2024</t>
  </si>
  <si>
    <t>PAGAMENTO BORDERÔ 4806 LMC DISTRIBUIDORA DE ALIMENTOS EIRELI 02/01/2024</t>
  </si>
  <si>
    <t>PAGAMENTO BORDERÔ 4806 CONTROLAR INDUSTRIA E COMERCIO DE FILTROS E EQUIPAMENTOS EIR 02/01/2024</t>
  </si>
  <si>
    <t>PAGAMENTO BORDERÔ 4806 MV SISTEMAS LTDA 02/01/2024</t>
  </si>
  <si>
    <t>REF PAGTO BORDERO BOLETO N? 4806 C/C N? 114</t>
  </si>
  <si>
    <t>13520693</t>
  </si>
  <si>
    <t>AGENCIA BRASIL CENTRAL 58670 2023/10440</t>
  </si>
  <si>
    <t>13520694</t>
  </si>
  <si>
    <t>BRAGO DIST DE PROD DE CONSUMO LTDA 0120286 2023/8682</t>
  </si>
  <si>
    <t>3.2.1.40.21.002</t>
  </si>
  <si>
    <t>13520695</t>
  </si>
  <si>
    <t>TRES BARRAS ALIMENTOS LTDA 5853 2023/10460</t>
  </si>
  <si>
    <t>13520696</t>
  </si>
  <si>
    <t>CEI COMERCIO EXPORTACAO E IMP DE MAT MEDICOS LTDA 202670 2023/9737</t>
  </si>
  <si>
    <t>13520948</t>
  </si>
  <si>
    <t>PAGAMENTO TED 114 NOVA C/C HEMORREDE FRESENIUS HEMOCARE BRASIL LTDA 02/01/2024</t>
  </si>
  <si>
    <t>13520949</t>
  </si>
  <si>
    <t>PAGAMENTO TED 114 NOVA C/C HEMORREDE TRIVALE ADMINISTRAÇÃO LTDA. 02/01/2024</t>
  </si>
  <si>
    <t>13520950</t>
  </si>
  <si>
    <t>PAGAMENTO TED 114 NOVA C/C HEMORREDE PMH PRODUTOS MEDICOS HOSPITALARES LTDA 02/01/2024</t>
  </si>
  <si>
    <t>13520951</t>
  </si>
  <si>
    <t>13520952</t>
  </si>
  <si>
    <t xml:space="preserve">PAGAMENTO TED 114 NOVA C/C HEMORREDE FC ALIMENTOS </t>
  </si>
  <si>
    <t>PAGAMENTO TED 114 NOVA C/C HEMORREDE FC ALIMENTOS EIRELI 02/01/2024</t>
  </si>
  <si>
    <t>13520953</t>
  </si>
  <si>
    <t>13520954</t>
  </si>
  <si>
    <t>PAGAMENTO TED 114 NOVA C/C HEMORREDE AC LABOR ASSIST.TECNICA HOSPITALAR LTDA 02/01/2024</t>
  </si>
  <si>
    <t>13520955</t>
  </si>
  <si>
    <t>PAGAMENTO TED 114 NOVA C/C HEMORREDE EMPORIO PAES E DOCES LTDA 02/01/2024</t>
  </si>
  <si>
    <t>13520956</t>
  </si>
  <si>
    <t>13520957</t>
  </si>
  <si>
    <t>PAGAMENTO TED 114 NOVA C/C HEMORREDE SOS ASSISTENCIA A VIDA LTDA 02/01/2024</t>
  </si>
  <si>
    <t>13520958</t>
  </si>
  <si>
    <t>PAGAMENTO TED 114 NOVA C/C HEMORREDE RESIDUO ZERO AMBIENTAL S.A 02/01/2024</t>
  </si>
  <si>
    <t>13520959</t>
  </si>
  <si>
    <t>PAGAMENTO TED 114 NOVA C/C HEMORREDE PANIFICADORA IRMAOS RIBEIRO LTDA 02/01/2024</t>
  </si>
  <si>
    <t>13520960</t>
  </si>
  <si>
    <t>PAGAMENTO TED 114 NOVA C/C HEMORREDE JOSE NERI PEREIRA - O ZEZINHO 02/01/2024</t>
  </si>
  <si>
    <t>13520961</t>
  </si>
  <si>
    <t>13520962</t>
  </si>
  <si>
    <t>PAGAMENTO TED 114 NOVA C/C HEMORREDE ROGERIO SILVA OLIVEIRA 02/01/2024</t>
  </si>
  <si>
    <t>13520963</t>
  </si>
  <si>
    <t>13520964</t>
  </si>
  <si>
    <t>13520965</t>
  </si>
  <si>
    <t>13520966</t>
  </si>
  <si>
    <t>PAGAMENTO TED 114 NOVA C/C HEMORREDE SANTO PANE PADARIA E CONFEITARIA LTDA 02/01/2024</t>
  </si>
  <si>
    <t>13516919</t>
  </si>
  <si>
    <t>ESTORNO FORNECEDORES A FATURAR 12/2023 - NF 57 BOB</t>
  </si>
  <si>
    <t>3.2.1.40.09.003</t>
  </si>
  <si>
    <t>13520154</t>
  </si>
  <si>
    <t>13520276</t>
  </si>
  <si>
    <t>SGATE FIC GIRO</t>
  </si>
  <si>
    <t>13520338</t>
  </si>
  <si>
    <t>TRANSF A CSC - FÉRIAS 01/2024</t>
  </si>
  <si>
    <t>13520367</t>
  </si>
  <si>
    <t>TRANSF FD RESC CSC P/ CC - FÉRIAS 01/2024</t>
  </si>
  <si>
    <t>13520379</t>
  </si>
  <si>
    <t>REF. A COMPRA/SERV. DE H M BORGES 3970</t>
  </si>
  <si>
    <t>13520390</t>
  </si>
  <si>
    <t>REF. A COMPRA/SERV. DE GLEIDSON R RANULFO EIRELI - EPP  26109</t>
  </si>
  <si>
    <t>13520452</t>
  </si>
  <si>
    <t>REF. A COMPRA/SERV. DE GLEIDSON R RANULFO EIRELI - EPP  26084</t>
  </si>
  <si>
    <t>13520477</t>
  </si>
  <si>
    <t>REF. A COMPRA/SERV. DE TRIVALE ADMINISTRAÇÃO LTDA. 2208259</t>
  </si>
  <si>
    <t>13520478</t>
  </si>
  <si>
    <t>REF. A COMPRA/SERV. DE TRIVALE ADMINISTRAÇÃO LTDA. 2208176</t>
  </si>
  <si>
    <t>13520479</t>
  </si>
  <si>
    <t>REF. A COMPRA/SERV. DE TRIVALE ADMINISTRAÇÃO LTDA. 2208186</t>
  </si>
  <si>
    <t>13520488</t>
  </si>
  <si>
    <t>3.2.1.20.05.001</t>
  </si>
  <si>
    <t>REF. A COMPRA/SERV. DE REDEMOB CONSORCIO 4430337</t>
  </si>
  <si>
    <t>13520507</t>
  </si>
  <si>
    <t>REF. A COMPRA/SERV. DE TRIVALE ADMINISTRAÇÃO LTDA. 2208250</t>
  </si>
  <si>
    <t>13520508</t>
  </si>
  <si>
    <t xml:space="preserve">REF. A COMPRA/SERV. DE TRIVALE </t>
  </si>
  <si>
    <t>REF. A COMPRA/SERV. DE TRIVALE ADMINISTRAÇÃO LTDA. 2208446</t>
  </si>
  <si>
    <t>13520535</t>
  </si>
  <si>
    <t>REF. A COMPRA/SERV. DE TRIVALE ADMINISTRAÇÃO LTDA. 2206303</t>
  </si>
  <si>
    <t>13520536</t>
  </si>
  <si>
    <t>REF. A COMPRA/SERV. DE TRIVALE ADMINISTRAÇÃO LTDA. 2206319</t>
  </si>
  <si>
    <t>13520549</t>
  </si>
  <si>
    <t>3.2.1.20.05.002</t>
  </si>
  <si>
    <t>REF. A COMPRA/SERV. DE FOCO PRESTACAO DE SERVICOS CONSULTORIA E ASSESSORIA LTDA 1753</t>
  </si>
  <si>
    <t>Detalhamento ISSQN CATALÃO - IDTECH FOCO PRESTACAO DE SERVICOS CONSULTORIA E ASSESSORIA LTDA</t>
  </si>
  <si>
    <t>13520560</t>
  </si>
  <si>
    <t>REF. A COMPRA/SERV. DE TRIVALE ADMINISTRAÇÃO LTDA. 2208263</t>
  </si>
  <si>
    <t>13520573</t>
  </si>
  <si>
    <t>3.2.1.40.11.008</t>
  </si>
  <si>
    <t>REF. A COMPRA/SERV. DE INSPETORIA SAO JOAO BOSCO 36670</t>
  </si>
  <si>
    <t>13520582</t>
  </si>
  <si>
    <t>REF. A COMPRA/SERV. DE TRIVALE ADMINISTRAÇÃO LTDA. 2206310</t>
  </si>
  <si>
    <t>13520583</t>
  </si>
  <si>
    <t>REF. A COMPRA/SERV. DE TRIVALE ADMINISTRAÇÃO LTDA. 2208191</t>
  </si>
  <si>
    <t>13520619</t>
  </si>
  <si>
    <t>REF. A COMPRA/SERV. DE TRIVALE ADMINISTRAÇÃO LTDA. 2206292</t>
  </si>
  <si>
    <t>13520632</t>
  </si>
  <si>
    <t>REF. A COMPRA/SERV. DE BOB EXPRESS ENCOMENDAS URGENTES EIRELI 57</t>
  </si>
  <si>
    <t>13520642</t>
  </si>
  <si>
    <t>REF. A COMPRA/SERV. DE TRIVALE ADMINISTRAÇÃO LTDA. 2208255</t>
  </si>
  <si>
    <t>13520672</t>
  </si>
  <si>
    <t>REF. A COMPRA/SERV. DE TRIVALE ADMINISTRAÇÃO LTDA. 2208267</t>
  </si>
  <si>
    <t>13520673</t>
  </si>
  <si>
    <t>REF. A COMPRA/SERV. DE TRIVALE ADMINISTRAÇÃO LTDA. 2208181</t>
  </si>
  <si>
    <t>13520697</t>
  </si>
  <si>
    <t>1.1.2.02.06.001</t>
  </si>
  <si>
    <t>FERIAS KAMILLA LALESKA ALVES SOBRINHO 01/2024 PAGTO 03/01/2024 - REDE HEMO 0620/2023 2023/10589</t>
  </si>
  <si>
    <t>13520153</t>
  </si>
  <si>
    <t>13520267</t>
  </si>
  <si>
    <t>HEMOCOMPONENTES - HEMOLABOR</t>
  </si>
  <si>
    <t>3.2.1.01.99.002</t>
  </si>
  <si>
    <t>13520268</t>
  </si>
  <si>
    <t>13520269</t>
  </si>
  <si>
    <t>13520270</t>
  </si>
  <si>
    <t>13520271</t>
  </si>
  <si>
    <t>13520272</t>
  </si>
  <si>
    <t>13520273</t>
  </si>
  <si>
    <t>13520274</t>
  </si>
  <si>
    <t>13520275</t>
  </si>
  <si>
    <t>1.1.1.02.02.007</t>
  </si>
  <si>
    <t>RESGATE</t>
  </si>
  <si>
    <t>1.1.1.02.04.019</t>
  </si>
  <si>
    <t>13520336</t>
  </si>
  <si>
    <t>TRANSF A CSC - FOLHA PAGTO 12/23</t>
  </si>
  <si>
    <t>13520337</t>
  </si>
  <si>
    <t>TRANSF A CSC - FOLHA PAGTO 12/23 JOVENS AP</t>
  </si>
  <si>
    <t>13520352</t>
  </si>
  <si>
    <t>TRANSF FD RESC P/ CC - MICHELLY TAINARA COELHO NEV</t>
  </si>
  <si>
    <t>13520353</t>
  </si>
  <si>
    <t>TRANSF FD RESC P/ CC - BRUNNA GABRIELLY WAQUED AIR</t>
  </si>
  <si>
    <t>13520362</t>
  </si>
  <si>
    <t>TRANSF C CUSTEIO P/ CC - PAGAMENTO FORNECEDORES</t>
  </si>
  <si>
    <t>13520373</t>
  </si>
  <si>
    <t>REF. A COMPRA/SERV. DE KASSIO MOREIRA DE PAIVA 831</t>
  </si>
  <si>
    <t>13520385</t>
  </si>
  <si>
    <t>REF. A COMPRA/SERV. DE SUPERMEDICA DISTRIBUIDORA HOSPITALAR LTDA 260528</t>
  </si>
  <si>
    <t>13520389</t>
  </si>
  <si>
    <t>1.1.5.02.01.015</t>
  </si>
  <si>
    <t>REF. A COMPRA/SERV. DE IDESAN COMERCIAL LTDA ME 19786</t>
  </si>
  <si>
    <t>13520434</t>
  </si>
  <si>
    <t>REF. A COMPRA/SERV. DE FRESENIUS HEMOCARE BRASIL LTDA 190227</t>
  </si>
  <si>
    <t>13520435</t>
  </si>
  <si>
    <t>REF. A COMPRA/SERV. DE COMERCIAL CIRURGICA RIOCLARENSE LTDA 1811342</t>
  </si>
  <si>
    <t>13520441</t>
  </si>
  <si>
    <t>REF. A COMPRA/SERV. DE DIAMED LATINO AMERICA SA 163150</t>
  </si>
  <si>
    <t>13520496</t>
  </si>
  <si>
    <t>3.2.1.30.05.003</t>
  </si>
  <si>
    <t>REF. A COMPRA/SERV. DE MELQUIOR SR COMERCIO E SERVICOS LTDA 314</t>
  </si>
  <si>
    <t>Detalhamento ISSQN CERES - IDTECH MELQUIOR SR COMERCIO E SERVICOS LTDA</t>
  </si>
  <si>
    <t>13520511</t>
  </si>
  <si>
    <t>REF. A COMPRA/SERV. DE T.A. LUIZ ELETRONICA LTDA-FONTE TELECOM 13427</t>
  </si>
  <si>
    <t>Detalhamento ISSQN GOIÂNIA - IDTECH T.A. LUIZ ELETRONICA LTDA-FONTE TELECOM</t>
  </si>
  <si>
    <t>13520524</t>
  </si>
  <si>
    <t>REF. A COMPRA/SERV. DE MELQUIOR SR COMERCIO E SERVICOS LTDA 315</t>
  </si>
  <si>
    <t>Detalhamento ISSQN RIO VERDE - IDTECH MELQUIOR SR COMERCIO E SERVICOS LTDA</t>
  </si>
  <si>
    <t>13520552</t>
  </si>
  <si>
    <t>REF. A COMPRA/SERV. DE MELQUIOR SR COMERCIO E SERVICOS LTDA 316</t>
  </si>
  <si>
    <t>Detalhamento ISSQN PORANGATU - IDTECH MELQUIOR SR COMERCIO E SERVICOS LTDA</t>
  </si>
  <si>
    <t>13520555</t>
  </si>
  <si>
    <t>REF. A COMPRA/SERV. DE OI S.A. - EM RECUPERACAO JUDICIAL 2401.017266642</t>
  </si>
  <si>
    <t>13520602</t>
  </si>
  <si>
    <t>3.2.1.30.03.003</t>
  </si>
  <si>
    <t>REF. A COMPRA/SERV. DE SUPERINTENDENCIA MUNICIPAL DE AGUA E ESGOTO 9346659</t>
  </si>
  <si>
    <t>13520603</t>
  </si>
  <si>
    <t>REF. A COMPRA/SERV. DE OI S.A. - EM RECUPERACAO JUDICIAL 2401.017266643</t>
  </si>
  <si>
    <t>13520635</t>
  </si>
  <si>
    <t>REF. A COMPRA/SERV. DE MELQUIOR SR COMERCIO E SERVICOS LTDA 313</t>
  </si>
  <si>
    <t>Detalhamento ISSQN CATALÃO - IDTECH MELQUIOR SR COMERCIO E SERVICOS LTDA</t>
  </si>
  <si>
    <t>13520666</t>
  </si>
  <si>
    <t xml:space="preserve">REF. A COMPRA/SERV. DE MELQUIOR SR COMERCIO E </t>
  </si>
  <si>
    <t>REF. A COMPRA/SERV. DE MELQUIOR SR COMERCIO E SERVICOS LTDA 312</t>
  </si>
  <si>
    <t>Detalhamento ISSQN GOIÂNIA - IDTECH MELQUIOR SR COMERCIO E SERVICOS LTDA</t>
  </si>
  <si>
    <t>13520683</t>
  </si>
  <si>
    <t>REF. A COMPRA/SERV. DE MELQUIOR SR COMERCIO E SERVICOS LTDA 317</t>
  </si>
  <si>
    <t>Detalhamento ISSQN FORMOSA - IDTECH MELQUIOR SR COMERCIO E SERVICOS LTDA</t>
  </si>
  <si>
    <t>13520684</t>
  </si>
  <si>
    <t>REF. A COMPRA/SERV. DE MELQUIOR SR COMERCIO E SERVICOS LTDA 318</t>
  </si>
  <si>
    <t>Detalhamento ISSQN IPORÁ - IDTECH MELQUIOR SR COMERCIO E SERVICOS LTDA</t>
  </si>
  <si>
    <t>13520698</t>
  </si>
  <si>
    <t>2.1.1.02.05.001</t>
  </si>
  <si>
    <t>LIQUIDO FOLHA 12/2023 APRENDIZ HEMOCENTRO 0008/2024 2023/0028</t>
  </si>
  <si>
    <t>13520699</t>
  </si>
  <si>
    <t>1.1.1.02.01.002</t>
  </si>
  <si>
    <t>PAGAMENTO DÉBITO C/C 114 NOVA C/C HEMORREDE HENRIQUE ARAUJO TORRES 2024/0041</t>
  </si>
  <si>
    <t>13520700</t>
  </si>
  <si>
    <t>2.1.1.02.05.003</t>
  </si>
  <si>
    <t>LIQUIDO DE RESCISÃO - BRUNNA GABRIELLY WAQUED AIRES OLIVEIRA 0010/2024 2024/0040</t>
  </si>
  <si>
    <t>13520701</t>
  </si>
  <si>
    <t>LIQUIDO DE RESCISÃO - MICHELLY TAINARA COELHO NEVES 0001/2024 2024/0038</t>
  </si>
  <si>
    <t>13520702</t>
  </si>
  <si>
    <t>LIQUIDO FOLHA 12/2023 HEMOCENTRO 0004/2023 2023/0022</t>
  </si>
  <si>
    <t>13516917</t>
  </si>
  <si>
    <t>ESTORNO FORNECEDORES A FATURAR 12/2023 - NF 389 ANDRE</t>
  </si>
  <si>
    <t>13516918</t>
  </si>
  <si>
    <t>ESTORNO FORNECEDORES A FATURAR 12/2023 - NF 389 ANDRE (PROV A MAIOR)</t>
  </si>
  <si>
    <t>13520152</t>
  </si>
  <si>
    <t>13520264</t>
  </si>
  <si>
    <t>13520265</t>
  </si>
  <si>
    <t>13520266</t>
  </si>
  <si>
    <t>13520334</t>
  </si>
  <si>
    <t xml:space="preserve">TRANSF A CSC - ENC S/ FOLHA </t>
  </si>
  <si>
    <t>TRANSF A CSC - ENC S/ FOLHA FGTS 12/23</t>
  </si>
  <si>
    <t>13520335</t>
  </si>
  <si>
    <t>13520450</t>
  </si>
  <si>
    <t>1.1.5.02.01.005</t>
  </si>
  <si>
    <t>REF. A COMPRA/SERV. DE FONSECA MARTINS COM DE GAS - EIRELI 21888</t>
  </si>
  <si>
    <t>13520456</t>
  </si>
  <si>
    <t>1.1.5.02.01.018</t>
  </si>
  <si>
    <t>REF. A COMPRA/SERV. DE PARIS COMUNICACAO VISUAL EIRELI 9147</t>
  </si>
  <si>
    <t>13520458</t>
  </si>
  <si>
    <t>REF. A COMPRA/SERV. DE ELLO  DISTRIBUICAO LTDA 74851</t>
  </si>
  <si>
    <t>13520498</t>
  </si>
  <si>
    <t>3.2.1.30.05.001</t>
  </si>
  <si>
    <t>REF. A COMPRA/SERV. DE LC ENGENHARIA E SERVICOS LTDA 299</t>
  </si>
  <si>
    <t>Detalhamento ISSQN PORANGATU - IDTECH LC ENGENHARIA E SERVICOS LTDA</t>
  </si>
  <si>
    <t>13520527</t>
  </si>
  <si>
    <t>REF. A COMPRA/SERV. DE LC ENGENHARIA E SERVICOS LTDA 300</t>
  </si>
  <si>
    <t>Detalhamento ISSQN CATALÃO - IDTECH LC ENGENHARIA E SERVICOS LTDA</t>
  </si>
  <si>
    <t>13520543</t>
  </si>
  <si>
    <t>3.2.1.30.01.019</t>
  </si>
  <si>
    <t>REF. A COMPRA/SERV. DE PRIME CONSULTORIA E ASSESSORIA EMPRESARIAL LTDA 1986532</t>
  </si>
  <si>
    <t>13520567</t>
  </si>
  <si>
    <t>3.2.1.40.11.005</t>
  </si>
  <si>
    <t>REF. A COMPRA/SERV. DE WILBER NASCIMENTO FERNANDES 00908546165 7</t>
  </si>
  <si>
    <t>13520572</t>
  </si>
  <si>
    <t>REF. A COMPRA/SERV. DE LC ENGENHARIA E SERVICOS LTDA 301</t>
  </si>
  <si>
    <t>Detalhamento ISSQN IPORÁ - IDTECH LC ENGENHARIA E SERVICOS LTDA</t>
  </si>
  <si>
    <t>13520590</t>
  </si>
  <si>
    <t>REF. A COMPRA/SERV. DE PRIME CONSULTORIA E ASSESSORIA EMPRESARIAL LTDA 1986531</t>
  </si>
  <si>
    <t>13520600</t>
  </si>
  <si>
    <t>3.2.1.30.03.001</t>
  </si>
  <si>
    <t>REF. A COMPRA/SERV. DE COMPANHIA HIDROELETRICA SAO PATRICIO - CHESP 949362</t>
  </si>
  <si>
    <t>13520604</t>
  </si>
  <si>
    <t>REF. A COMPRA/SERV. DE LC ENGENHARIA E SERVICOS LTDA 302</t>
  </si>
  <si>
    <t>Detalhamento ISSQN CERES - IDTECH LC ENGENHARIA E SERVICOS LTDA</t>
  </si>
  <si>
    <t>13520605</t>
  </si>
  <si>
    <t>REF. A COMPRA/SERV. DE LC ENGENHARIA E SERVICOS LTDA 303</t>
  </si>
  <si>
    <t>Detalhamento ISSQN FORMOSA - IDTECH LC ENGENHARIA E SERVICOS LTDA</t>
  </si>
  <si>
    <t>13520634</t>
  </si>
  <si>
    <t>3.2.1.40.09.001</t>
  </si>
  <si>
    <t>REF. A COMPRA/SERV. DE AIALA EVENTOS EIRELI 2418</t>
  </si>
  <si>
    <t>13520640</t>
  </si>
  <si>
    <t>REF. A COMPRA/SERV. DE ANDRE LUIZ ROSSO 389</t>
  </si>
  <si>
    <t>Detalhamento ISSQN GOIÂNIA - IDTECH ANDRE LUIZ ROSSO</t>
  </si>
  <si>
    <t>13520651</t>
  </si>
  <si>
    <t>3.2.1.40.11.006</t>
  </si>
  <si>
    <t>REF. A COMPRA/SERV. DE PLANISA PLANEJ E ORG DE INST DE SAUDE 32165</t>
  </si>
  <si>
    <t>2.1.1.02.09.002</t>
  </si>
  <si>
    <t>Detalhamento IRRF - IDTECH PLANISA PLANEJ E ORG DE INST DE SAUDE</t>
  </si>
  <si>
    <t>2.1.1.02.09.005</t>
  </si>
  <si>
    <t>Detalhamento PIS/COFINS/CSLL - IDTECH PLANISA PLANEJ E ORG DE INST DE SAUDE</t>
  </si>
  <si>
    <t>13520661</t>
  </si>
  <si>
    <t>REF. A COMPRA/SERV. DE SANEAMENTO DE GOIAS S/A 4068833910</t>
  </si>
  <si>
    <t>13520676</t>
  </si>
  <si>
    <t>3.2.1.40.11.003</t>
  </si>
  <si>
    <t>REF. A COMPRA/SERV. DE CONSULCAMP AUDITORIA E ASSESSORIA LTDA 4117</t>
  </si>
  <si>
    <t>Detalhamento IRRF - IDTECH CONSULCAMP AUDITORIA E ASSESSORIA LTDA</t>
  </si>
  <si>
    <t>Detalhamento ISSQN GOIÂNIA - IDTECH CONSULCAMP AUDITORIA E ASSESSORIA LTDA</t>
  </si>
  <si>
    <t>Detalhamento PIS/COFINS/CSLL - IDTECH CONSULCAMP AUDITORIA E ASSESSORIA LTDA</t>
  </si>
  <si>
    <t>13520685</t>
  </si>
  <si>
    <t>REF. A COMPRA/SERV. DE FOCO PRESTACAO DE SERVICOS CONSULTORIA E ASSESSORIA LTDA 1754</t>
  </si>
  <si>
    <t>Detalhamento ISSQN PORANGATU - IDTECH FOCO PRESTACAO DE SERVICOS CONSULTORIA E ASSESSORIA LTDA</t>
  </si>
  <si>
    <t>13520703</t>
  </si>
  <si>
    <t>LIQUIDO FOLHA - 01/2024 - HEMOCENTRO 0011/2024 2024/0022</t>
  </si>
  <si>
    <t>13520704</t>
  </si>
  <si>
    <t>2.1.1.02.07.002</t>
  </si>
  <si>
    <t>GRF (FGTS) S/ FOLHA DE PAGAMENTO  0014/2024 2024/0108</t>
  </si>
  <si>
    <t>13520705</t>
  </si>
  <si>
    <t>GRF (FGTS) S/FOLHA DE PAGAMENTO 0018/2024 2024/0113</t>
  </si>
  <si>
    <t>13520262</t>
  </si>
  <si>
    <t>13520263</t>
  </si>
  <si>
    <t>13520682</t>
  </si>
  <si>
    <t>REF. A COMPRA/SERV. DE SANEAMENTO DE GOIAS S/A 4068834258</t>
  </si>
  <si>
    <t>13520260</t>
  </si>
  <si>
    <t>13520261</t>
  </si>
  <si>
    <t>13520151</t>
  </si>
  <si>
    <t>13520257</t>
  </si>
  <si>
    <t>13520258</t>
  </si>
  <si>
    <t>13520259</t>
  </si>
  <si>
    <t>13520329</t>
  </si>
  <si>
    <t>TRANSF A CSC - SISTEC SISTEMAS DE CLIMATIZAÇÃO</t>
  </si>
  <si>
    <t>13520330</t>
  </si>
  <si>
    <t xml:space="preserve">TRANSF A CSC - OI S/A </t>
  </si>
  <si>
    <t>13520331</t>
  </si>
  <si>
    <t>TRANSF A CSC - A J.CÂMARA  &amp; IRMÃOS S/A</t>
  </si>
  <si>
    <t>13520332</t>
  </si>
  <si>
    <t>TRANSF A CSC - CHAVEIRO BOUGANVILLE LTDA</t>
  </si>
  <si>
    <t>13520333</t>
  </si>
  <si>
    <t>APLICAÇÃO</t>
  </si>
  <si>
    <t>13520354</t>
  </si>
  <si>
    <t>TRANSF FD RESC P/ CC</t>
  </si>
  <si>
    <t>13520363</t>
  </si>
  <si>
    <t>TRANSF CCUSTEIO P/ CC - PAGAMENTOS DOS FORNECEDORE</t>
  </si>
  <si>
    <t>13520447</t>
  </si>
  <si>
    <t>REF. A COMPRA/SERV. DE MINISTERIO DA SAUDE 450875</t>
  </si>
  <si>
    <t>13520448</t>
  </si>
  <si>
    <t>REF. A COMPRA/SERV. DE AC LABOR ASSIST.TECNICA HOSPITALAR LTDA 19258</t>
  </si>
  <si>
    <t>13520483</t>
  </si>
  <si>
    <t>REF. A COMPRA/SERV. DE EHE MULTISERVICE LTDA 747</t>
  </si>
  <si>
    <t>Detalhamento ISSQN QUIRINÓPOLIS - IDTECH EHE MULTISERVICE LTDA</t>
  </si>
  <si>
    <t>13520484</t>
  </si>
  <si>
    <t>REF. A COMPRA/SERV. DE EHE MULTISERVICE LTDA 745</t>
  </si>
  <si>
    <t>Detalhamento ISSQN GOIÂNIA - IDTECH EHE MULTISERVICE LTDA</t>
  </si>
  <si>
    <t>13520485</t>
  </si>
  <si>
    <t>3.2.1.30.03.008</t>
  </si>
  <si>
    <t>REF. A COMPRA/SERV. DE SERVICO DE ESTERILIZACAO GOIANIA LTDA 24204</t>
  </si>
  <si>
    <t>Detalhamento ISSQN GOIÂNIA - IDTECH SERVICO DE ESTERILIZACAO GOIANIA LTDA</t>
  </si>
  <si>
    <t>13520509</t>
  </si>
  <si>
    <t>3.2.1.40.11.007</t>
  </si>
  <si>
    <t>REF. A COMPRA/SERV. DE BR GAAP CORP TEC DA INF LTDA 5473</t>
  </si>
  <si>
    <t>Detalhamento IRRF - IDTECH BR GAAP CORP TEC DA INF LTDA</t>
  </si>
  <si>
    <t>Detalhamento ISSQN GOIÂNIA - IDTECH BR GAAP CORP TEC DA INF LTDA</t>
  </si>
  <si>
    <t>Detalhamento PIS/COFINS/CSLL - IDTECH BR GAAP CORP TEC DA INF LTDA</t>
  </si>
  <si>
    <t>13520516</t>
  </si>
  <si>
    <t>REF. A COMPRA/SERV. DE A.M. RIBEIRO ARROYO LTDA 7329</t>
  </si>
  <si>
    <t>13520541</t>
  </si>
  <si>
    <t>REF. A COMPRA/SERV. DE EHE MULTISERVICE LTDA 748</t>
  </si>
  <si>
    <t>Detalhamento ISSQN RIO VERDE - IDTECH EHE MULTISERVICE LTDA</t>
  </si>
  <si>
    <t>13520546</t>
  </si>
  <si>
    <t>3.2.1.40.15.006</t>
  </si>
  <si>
    <t>REF. A COMPRA/SERV. DE J.CAMARA &amp; IRMAOS S/A 1425159</t>
  </si>
  <si>
    <t>2.1.1.02.01.002</t>
  </si>
  <si>
    <t>13520551</t>
  </si>
  <si>
    <t>REF. A COMPRA/SERV. DE TELEFONICA BRASIL S.A. 16495060</t>
  </si>
  <si>
    <t>13520556</t>
  </si>
  <si>
    <t>REF. A COMPRA/SERV. DE KASSIO MOREIRA DE PAIVA 642</t>
  </si>
  <si>
    <t>3.2.1.30.03.004</t>
  </si>
  <si>
    <t>13520587</t>
  </si>
  <si>
    <t>REF. A COMPRA/SERV. DE SANEAMENTO DE GOIAS S/A 2217880248</t>
  </si>
  <si>
    <t>13520593</t>
  </si>
  <si>
    <t>REF. A COMPRA/SERV. DE J.CAMARA &amp; IRMAOS S/A 1425157</t>
  </si>
  <si>
    <t>13520594</t>
  </si>
  <si>
    <t>3.2.1.40.11.009</t>
  </si>
  <si>
    <t>REF. A COMPRA/SERV. DE ARTHUR MOREIRA DA SILVA 70349671133</t>
  </si>
  <si>
    <t>2.1.1.02.09.006</t>
  </si>
  <si>
    <t>Detalhamento INSS - IDTECH ARTHUR MOREIRA DA SILVA</t>
  </si>
  <si>
    <t>Detalhamento ISSQN GOIÂNIA - IDTECH ARTHUR MOREIRA DA SILVA</t>
  </si>
  <si>
    <t>13520599</t>
  </si>
  <si>
    <t>REF. A COMPRA/SERV. DE PROARQUIVO GERENCIAMENTO DE DOCUMENTOS LTDA 13279</t>
  </si>
  <si>
    <t>13520620</t>
  </si>
  <si>
    <t>REF. A COMPRA/SERV. DE EHE MULTISERVICE LTDA 746</t>
  </si>
  <si>
    <t>Detalhamento ISSQN JATAI - IDTECH EHE MULTISERVICE LTDA</t>
  </si>
  <si>
    <t>13520665</t>
  </si>
  <si>
    <t>REF. A COMPRA/SERV. DE KASSIO MOREIRA DE PAIVA 641</t>
  </si>
  <si>
    <t>13520674</t>
  </si>
  <si>
    <t>REF. A COMPRA/SERV. DE BR GAAP CORP TEC DA INF LTDA 5380</t>
  </si>
  <si>
    <t>13520688</t>
  </si>
  <si>
    <t>PAGAMENTO BORDERÔ 4908 CEI COMERCIO EXPORTACAO E IMP DE MAT MEDICOS LTDA 08/01/2024</t>
  </si>
  <si>
    <t>PAGAMENTO BORDERÔ 4908 COMERCIAL CIRURGICA RIOCLARENSE LTDA 08/01/2024</t>
  </si>
  <si>
    <t>REF PAGTO BORDERO BOLETO N? 4908 C/C N? 114</t>
  </si>
  <si>
    <t>13520706</t>
  </si>
  <si>
    <t>PAGAMENTO DÉBITO C/C 114 NOVA C/C HEMORREDE REDEMOB CONSORCIO 4430337</t>
  </si>
  <si>
    <t>13520707</t>
  </si>
  <si>
    <t>NEGUEV COMERCIAL E SERVICOS LTDA 2023/10562</t>
  </si>
  <si>
    <t>13520708</t>
  </si>
  <si>
    <t>CURINGA PNEUMATICOS LTDA 18948 2023/5765</t>
  </si>
  <si>
    <t>13520709</t>
  </si>
  <si>
    <t>NEGUEV COMERCIAL E SERVICOS LTDA 233 2023/10575</t>
  </si>
  <si>
    <t>13520710</t>
  </si>
  <si>
    <t>CEI COMERCIO EXPORTACAO E IMP DE MAT MEDICOS LTDA NF 204533 - 2023/10492</t>
  </si>
  <si>
    <t>13520711</t>
  </si>
  <si>
    <t>JESSICA RIBEIRO ARANTES MARTINS 0020/2024 2024/0121</t>
  </si>
  <si>
    <t>13520967</t>
  </si>
  <si>
    <t>PAGAMENTO TED 114 NOVA C/C HEMORREDE PMH PRODUTOS MEDICOS HOSPITALARES LTDA 08/01/2024</t>
  </si>
  <si>
    <t>13520968</t>
  </si>
  <si>
    <t>PAGAMENTO TED 114 NOVA C/C HEMORREDE KASSIO MOREIRA DE PAIVA 08/01/2024</t>
  </si>
  <si>
    <t>13520969</t>
  </si>
  <si>
    <t>PAGAMENTO TED 114 NOVA C/C HEMORREDE LILIAN FABIANA FRANCA LEONEL 08/01/2024</t>
  </si>
  <si>
    <t>13520970</t>
  </si>
  <si>
    <t>13520971</t>
  </si>
  <si>
    <t>PAGAMENTO TED 114 NOVA C/C HEMORREDE RM HOSPITALAR LTDA 08/01/2024</t>
  </si>
  <si>
    <t>13520972</t>
  </si>
  <si>
    <t>PAGAMENTO TED 114 NOVA C/C HEMORREDE RESIDUO ZERO AMBIENTAL S.A 08/01/2024</t>
  </si>
  <si>
    <t>13520973</t>
  </si>
  <si>
    <t>PAGAMENTO TED 114 NOVA C/C HEMORREDE FOCO PRESTACAO DE SERVICOS CONSULTORIA E ASSESSORIA LTDA 08/01/2024</t>
  </si>
  <si>
    <t>13520974</t>
  </si>
  <si>
    <t>13520975</t>
  </si>
  <si>
    <t xml:space="preserve">PAGAMENTO TED 114 NOVA C/C HEMORREDE FOCO PRESTACAO DE SERVICOS CONSULTORIA E </t>
  </si>
  <si>
    <t>13520976</t>
  </si>
  <si>
    <t>13520977</t>
  </si>
  <si>
    <t>13520978</t>
  </si>
  <si>
    <t>13520979</t>
  </si>
  <si>
    <t>13520980</t>
  </si>
  <si>
    <t>PAGAMENTO TED 114 NOVA C/C HEMORREDE DIAMED LATINO AMERICA SA 08/01/2024</t>
  </si>
  <si>
    <t>13520981</t>
  </si>
  <si>
    <t>PAGAMENTO TED 114 NOVA C/C HEMORREDE VALLEN DIAGNOSTICA COMERCIO E SERVICOS LTDA 08/01/2024</t>
  </si>
  <si>
    <t>13520982</t>
  </si>
  <si>
    <t>13520983</t>
  </si>
  <si>
    <t>PAGAMENTO TED 114 NOVA C/C HEMORREDE PROGRAMA NACIONAL DE CONTROLE DE QUALIDADE LTDA 08/01/2024</t>
  </si>
  <si>
    <t>13520984</t>
  </si>
  <si>
    <t>13520985</t>
  </si>
  <si>
    <t xml:space="preserve">PAGAMENTO TED 114 NOVA C/C HEMORREDE CASA JARDIM </t>
  </si>
  <si>
    <t>PAGAMENTO TED 114 NOVA C/C HEMORREDE CASA JARDIM PAISAGISMO LTDA - ME  08/01/2024</t>
  </si>
  <si>
    <t>13520986</t>
  </si>
  <si>
    <t>13520987</t>
  </si>
  <si>
    <t>13520988</t>
  </si>
  <si>
    <t>PAGAMENTO TED 114 NOVA C/C HEMORREDE NACIONAL COMERCIAL HOSPITALAR S.A. 08/01/2024</t>
  </si>
  <si>
    <t>13520989</t>
  </si>
  <si>
    <t>PAGAMENTO TED 114 NOVA C/C HEMORREDE SAUDE INSTITUTO DE ANALISES CLINICAS LTDA 08/01/2024</t>
  </si>
  <si>
    <t>13520990</t>
  </si>
  <si>
    <t>PAGAMENTO TED 114 NOVA C/C HEMORREDE ECOSENSE CONST. LOG. GESTÃO AMB. LTDA 08/01/2024</t>
  </si>
  <si>
    <t>13520991</t>
  </si>
  <si>
    <t>PAGAMENTO TED 114 NOVA C/C HEMORREDE NOXTEC SERVICOS LTDA 08/01/2024</t>
  </si>
  <si>
    <t>13520992</t>
  </si>
  <si>
    <t>PAGAMENTO TED 114 NOVA C/C HEMORREDE CHAVEIRO BOUGAINVILLE LTDA 08/01/2024</t>
  </si>
  <si>
    <t>13520993</t>
  </si>
  <si>
    <t>PAGAMENTO TED 114 NOVA C/C HEMORREDE PANIFICADORA E LANCHONETE PAO CRISTAL LTDA 08/01/2024</t>
  </si>
  <si>
    <t>13520994</t>
  </si>
  <si>
    <t>PAGAMENTO TED 114 NOVA C/C HEMORREDE A.F.B. DA SILVA &amp; CIA.LTDA. 08/01/2024</t>
  </si>
  <si>
    <t>13520995</t>
  </si>
  <si>
    <t>PAGAMENTO TED 114 NOVA C/C HEMORREDE JOAO PAULO SOARES TESTA EIRELI 08/01/2024</t>
  </si>
  <si>
    <t>13520996</t>
  </si>
  <si>
    <t>13520997</t>
  </si>
  <si>
    <t>13520998</t>
  </si>
  <si>
    <t>PAGAMENTO TED 114 NOVA C/C HEMORREDE APIJA PRO HOS LAB ODON E ASSIS T LTDA 08/01/2024</t>
  </si>
  <si>
    <t>13521194</t>
  </si>
  <si>
    <t>ESTORNO CEI COMERCIO EXPORTACAO E IMP DE MAT MEDICOS LTDA NF 204533 - 2023/10492 RECEBIMENTOS DIVERSOS ERRO DE LANCAMENTO (REUT.) 08/01/2024</t>
  </si>
  <si>
    <t>13512512</t>
  </si>
  <si>
    <t>NOTA DE DOACAO Nº 090120244 SÉRIE 1</t>
  </si>
  <si>
    <t>3.2.1.01.05.001</t>
  </si>
  <si>
    <t>13520150</t>
  </si>
  <si>
    <t>13520253</t>
  </si>
  <si>
    <t>VENDA RECICLAVEL</t>
  </si>
  <si>
    <t>3.2.1.01.99.001</t>
  </si>
  <si>
    <t>13520254</t>
  </si>
  <si>
    <t>13520255</t>
  </si>
  <si>
    <t>13520256</t>
  </si>
  <si>
    <t>13520325</t>
  </si>
  <si>
    <t>TRANSF A CSC - JVS PARTICIPAÇÕES.</t>
  </si>
  <si>
    <t>13520326</t>
  </si>
  <si>
    <t>13520327</t>
  </si>
  <si>
    <t xml:space="preserve">TRANSF A CSC - SISTEC SISTEMAS </t>
  </si>
  <si>
    <t>13520328</t>
  </si>
  <si>
    <t>TRANSF A CSC - ISSQN 12/23</t>
  </si>
  <si>
    <t>13520380</t>
  </si>
  <si>
    <t>REF. A COMPRA/SERV. DE PMH PRODUTOS MEDICOS HOSPITALARES LTDA 396271</t>
  </si>
  <si>
    <t>13520392</t>
  </si>
  <si>
    <t>REF. A COMPRA/SERV. DE STOCK MED S.A 416</t>
  </si>
  <si>
    <t>13520398</t>
  </si>
  <si>
    <t>REF. A COMPRA/SERV. DE PMH PRODUTOS MEDICOS HOSPITALARES LTDA 396403</t>
  </si>
  <si>
    <t>13520399</t>
  </si>
  <si>
    <t>REF. A COMPRA/SERV. DE PMH PRODUTOS MEDICOS HOSPITALARES LTDA 396394</t>
  </si>
  <si>
    <t>13520411</t>
  </si>
  <si>
    <t>REF. A COMPRA/SERV. DE PMH PRODUTOS MEDICOS HOSPITALARES LTDA 396647</t>
  </si>
  <si>
    <t>13520420</t>
  </si>
  <si>
    <t>REF. A COMPRA/SERV. DE CEI COMERCIO EXPORTACAO E IMP DE MAT MEDICOS LTDA 207632</t>
  </si>
  <si>
    <t>13520438</t>
  </si>
  <si>
    <t>REF. A COMPRA/SERV. DE IBG IND. BRASILEIRA DE GASES LTDA 52154</t>
  </si>
  <si>
    <t>13520463</t>
  </si>
  <si>
    <t>REF. A COMPRA/SERV. DE PMH PRODUTOS MEDICOS HOSPITALARES LTDA 396255</t>
  </si>
  <si>
    <t>13520510</t>
  </si>
  <si>
    <t>3.2.1.40.15.005</t>
  </si>
  <si>
    <t>REF. A COMPRA/SERV. DE ECT - DIRETORIA REGIONAL DE GOIAS E TOCA 379613</t>
  </si>
  <si>
    <t>13520625</t>
  </si>
  <si>
    <t>REF. A COMPRA/SERV. DE SUPERI TELECOM LTDA 13856</t>
  </si>
  <si>
    <t>13520712</t>
  </si>
  <si>
    <t>ISSQN CATALÃO - IDTECH D-9531 2023/9757</t>
  </si>
  <si>
    <t>13520713</t>
  </si>
  <si>
    <t>ISSQN CATALÃO - IDTECH D-283 2023/0023</t>
  </si>
  <si>
    <t>13520714</t>
  </si>
  <si>
    <t>ISSQN CATALÃO - IDTECH D-1709 2023/9873</t>
  </si>
  <si>
    <t>13520715</t>
  </si>
  <si>
    <t>ISSQN CATALÃO - IDTECH D-297 2023/9741</t>
  </si>
  <si>
    <t>13520716</t>
  </si>
  <si>
    <t>ISSQN CATALÃO - IDTECH D-1753 2023/0607</t>
  </si>
  <si>
    <t>13520717</t>
  </si>
  <si>
    <t>ISSQN CATALÃO - IDTECH D-2296 2023/2296</t>
  </si>
  <si>
    <t>13520718</t>
  </si>
  <si>
    <t>ISSQN CATALÃO - IDTECH D-1598 2023/1598</t>
  </si>
  <si>
    <t>13520719</t>
  </si>
  <si>
    <t>ISSQN PORANGATU - IDTECH D-9529 2023/9757</t>
  </si>
  <si>
    <t>13520720</t>
  </si>
  <si>
    <t>ISSQN PORANGATU - IDTECH D-1712 2023/9942</t>
  </si>
  <si>
    <t>13520721</t>
  </si>
  <si>
    <t>ISSQN PORANGATU - IDTECH D-279 2023/0023</t>
  </si>
  <si>
    <t>13520722</t>
  </si>
  <si>
    <t>ISSQN PORANGATU - IDTECH D-300 2023/9741</t>
  </si>
  <si>
    <t>13520723</t>
  </si>
  <si>
    <t>ISSQN PORANGATU - IDTECH D-01724208810 2023/9753</t>
  </si>
  <si>
    <t>3.2.1.01.03.002</t>
  </si>
  <si>
    <t>13520724</t>
  </si>
  <si>
    <t>ISSQN PORANGATU - IDTECH D-1754 2023/10625</t>
  </si>
  <si>
    <t>13520725</t>
  </si>
  <si>
    <t>ISSQN PORANGATU - IDTECH D-1599 2023/10078</t>
  </si>
  <si>
    <t>13520726</t>
  </si>
  <si>
    <t>ISSQN PORANGATU - IDTECH D-2298 2023/9925</t>
  </si>
  <si>
    <t>13520727</t>
  </si>
  <si>
    <t>ISSQN RIO VERDE - IDTECH D-299 2023/9741</t>
  </si>
  <si>
    <t>13520728</t>
  </si>
  <si>
    <t>ISSQN RIO VERDE - IDTECH D-734 2023/9855</t>
  </si>
  <si>
    <t>13520729</t>
  </si>
  <si>
    <t>ISSQN RIO VERDE - IDTECH D-1713 2023/9946</t>
  </si>
  <si>
    <t>13520730</t>
  </si>
  <si>
    <t>ISSQN RIO VERDE - IDTECH D-1728 2023/0635</t>
  </si>
  <si>
    <t>13520731</t>
  </si>
  <si>
    <t>ISSQN RIO VERDE - IDTECH D-2293 2023/9921</t>
  </si>
  <si>
    <t>13520732</t>
  </si>
  <si>
    <t>ISSQN RIO VERDE - IDTECH D-1596 2023/0076</t>
  </si>
  <si>
    <t>13520733</t>
  </si>
  <si>
    <t>ISSQN QUIRINÓPOLIS - IDTECH D-733 2023/9855</t>
  </si>
  <si>
    <t>13520734</t>
  </si>
  <si>
    <t>ISSQN QUIRINÓPOLIS - IDTECH D-9528 2023/9756</t>
  </si>
  <si>
    <t>13520735</t>
  </si>
  <si>
    <t>ISSQN QUIRINÓPOLIS - IDTECH D-49098705120 2023/9752</t>
  </si>
  <si>
    <t>13520736</t>
  </si>
  <si>
    <t>ISSQN QUIRINÓPOLIS - IDTECH D-1711 2023/9943</t>
  </si>
  <si>
    <t>13520737</t>
  </si>
  <si>
    <t>ISSQN QUIRINÓPOLIS - IDTECH D-1726 2023/0634</t>
  </si>
  <si>
    <t>13520738</t>
  </si>
  <si>
    <t>ISSQN QUIRINÓPOLIS - IDTECH D-1600 2023/10078</t>
  </si>
  <si>
    <t>13520739</t>
  </si>
  <si>
    <t>ISSQN QUIRINÓPOLIS - IDTECH D-2300 2023/9925</t>
  </si>
  <si>
    <t>13520740</t>
  </si>
  <si>
    <t>ISSQN GOIÂNIA - IDTECH D-12110 2023/10628</t>
  </si>
  <si>
    <t>13520741</t>
  </si>
  <si>
    <t>ISSQN GOIÂNIA - IDTECH D-3094 2023/10476</t>
  </si>
  <si>
    <t>13520742</t>
  </si>
  <si>
    <t>ISSQN GOIÂNIA - IDTECH D-9524 2023/9756</t>
  </si>
  <si>
    <t>13520743</t>
  </si>
  <si>
    <t>ISSQN GOIÂNIA - IDTECH D-04135665284 2023/9727</t>
  </si>
  <si>
    <t>13520744</t>
  </si>
  <si>
    <t>ISSQN GOIÂNIA - IDTECH D-3093 2023/9945</t>
  </si>
  <si>
    <t>13520745</t>
  </si>
  <si>
    <t>ISSQN GOIÂNIA - IDTECH D-24014 2023/10407</t>
  </si>
  <si>
    <t>13520746</t>
  </si>
  <si>
    <t>ISSQN GOIÂNIA - IDTECH D-35450 2023/10674</t>
  </si>
  <si>
    <t>13520747</t>
  </si>
  <si>
    <t>ISSQN GOIÂNIA - IDTECH D-296 2023/9741</t>
  </si>
  <si>
    <t>13520748</t>
  </si>
  <si>
    <t>ISSQN GOIÂNIA - IDTECH D-13352 2023/9842</t>
  </si>
  <si>
    <t>13520749</t>
  </si>
  <si>
    <t>ISSQN GOIÂNIA - IDTECH D-2554 2023/10123</t>
  </si>
  <si>
    <t>13520750</t>
  </si>
  <si>
    <t>ISSQN GOIÂNIA - IDTECH D-2537 2023/10061</t>
  </si>
  <si>
    <t>13520751</t>
  </si>
  <si>
    <t>ISSQN GOIÂNIA - IDTECH D-5753 2023/10125</t>
  </si>
  <si>
    <t>13520752</t>
  </si>
  <si>
    <t>ISSQN GOIÂNIA - IDTECH D-5754 2023/10125</t>
  </si>
  <si>
    <t>13520753</t>
  </si>
  <si>
    <t>ISSQN GOIÂNIA - IDTECH D-8481 2023/9868</t>
  </si>
  <si>
    <t>13520754</t>
  </si>
  <si>
    <t>ISSQN GOIÂNIA - IDTECH D-5380 (SEM AUTO LANÇADO)</t>
  </si>
  <si>
    <t>13520755</t>
  </si>
  <si>
    <t>ISSQN GOIÂNIA - IDTECH D-5752 2023/10112</t>
  </si>
  <si>
    <t>13520756</t>
  </si>
  <si>
    <t>ISSQN GOIÂNIA - IDTECH D-4093 2023/10534</t>
  </si>
  <si>
    <t>13520757</t>
  </si>
  <si>
    <t>ISSQN GOIÂNIA - IDTECH D-296 2023/10082</t>
  </si>
  <si>
    <t>13520758</t>
  </si>
  <si>
    <t>ISSQN GOIÂNIA - IDTECH D-1724 2023/10647</t>
  </si>
  <si>
    <t>13520759</t>
  </si>
  <si>
    <t>ISSQN GOIÂNIA - IDTECH D-87836 2023/10446</t>
  </si>
  <si>
    <t>13520760</t>
  </si>
  <si>
    <t>ISSQN GOIÂNIA - IDTECH D-1707 2023/9917</t>
  </si>
  <si>
    <t>13520761</t>
  </si>
  <si>
    <t>ISSQN GOIÂNIA - IDTECH D-718 2023/10726</t>
  </si>
  <si>
    <t>13520762</t>
  </si>
  <si>
    <t>ISSQN GOIÂNIA - IDTECH D-384 2023/9958</t>
  </si>
  <si>
    <t>13520763</t>
  </si>
  <si>
    <t>ISSQN GOIÂNIA - IDTECH D-2895 2023/9751</t>
  </si>
  <si>
    <t>13520764</t>
  </si>
  <si>
    <t>ISSQN GOIÂNIA - IDTECH D-2292 2023/9921</t>
  </si>
  <si>
    <t>13520765</t>
  </si>
  <si>
    <t>ISSQN GOIÂNIA - IDTECH D-1594 2023/10076</t>
  </si>
  <si>
    <t>13520766</t>
  </si>
  <si>
    <t>3023/9743</t>
  </si>
  <si>
    <t>13520767</t>
  </si>
  <si>
    <t>ISSQN RIO VERDE - IDTECH D-9525</t>
  </si>
  <si>
    <t>13520768</t>
  </si>
  <si>
    <t>ISSQN FORMOSA - IDTECH D-9530 2023/9757</t>
  </si>
  <si>
    <t>13520769</t>
  </si>
  <si>
    <t>ISSQN FORMOSA - IDTECH D-1708 2023/10634</t>
  </si>
  <si>
    <t>13520770</t>
  </si>
  <si>
    <t>ISSQN FORMOSA - IDTECH D-281 2023/10023</t>
  </si>
  <si>
    <t>13520771</t>
  </si>
  <si>
    <t>ISSQN FORMOSA - IDTECH D-301 2023/9743</t>
  </si>
  <si>
    <t>13520772</t>
  </si>
  <si>
    <t>ISSQN FORMOSA - IDTECH D-1602 2023/9743</t>
  </si>
  <si>
    <t>13520773</t>
  </si>
  <si>
    <t>ISSQN FORMOSA - IDTECH D-2299 2023/9925</t>
  </si>
  <si>
    <t>13520774</t>
  </si>
  <si>
    <t>ISSQN JATAI - IDTECH D-9532 2023/9757</t>
  </si>
  <si>
    <t xml:space="preserve">ISSQN JATAI - IDTECH D-9532 </t>
  </si>
  <si>
    <t>13520775</t>
  </si>
  <si>
    <t>ISSQN JATAI - IDTECH D-732 2023/9855</t>
  </si>
  <si>
    <t>13520776</t>
  </si>
  <si>
    <t>ISSQN JATAI - IDTECH D-1715 2023/9941</t>
  </si>
  <si>
    <t>13520777</t>
  </si>
  <si>
    <t>ISSQN JATAI - IDTECH D-1730 2023/10622</t>
  </si>
  <si>
    <t>13520778</t>
  </si>
  <si>
    <t>ISSQN JATAI - IDTECH D-2295 2023/9921</t>
  </si>
  <si>
    <t>13520779</t>
  </si>
  <si>
    <t>ISSQN JATAI - IDTECH D-1595 2023/10076</t>
  </si>
  <si>
    <t>13520780</t>
  </si>
  <si>
    <t>ISSQN IPORÁ - IDTECH D-2297 2023/9925</t>
  </si>
  <si>
    <t>13520781</t>
  </si>
  <si>
    <t>ISSQN IPORÁ - IDTECH D-1601 2023/10078</t>
  </si>
  <si>
    <t>13520782</t>
  </si>
  <si>
    <t>ISSQN IPORÁ - IDTECH D-1714 2023/9922</t>
  </si>
  <si>
    <t>13520783</t>
  </si>
  <si>
    <t>PAGAMENTO DÉBITO C/C 114 NOVA C/C HEMORREDE CONAGUA AMBIENTAL LTDA 35487</t>
  </si>
  <si>
    <t>13520784</t>
  </si>
  <si>
    <t>ISSQN IPORÁ - IDTECH D-280 2023/10023</t>
  </si>
  <si>
    <t>13520785</t>
  </si>
  <si>
    <t>ISSQN IPORÁ - IDTECH D-9527 2023/9756</t>
  </si>
  <si>
    <t>13520999</t>
  </si>
  <si>
    <t>PAGAMENTO TED 114 NOVA C/C HEMORREDE CEI COMERCIO EXPORTACAO E IMP DE MAT MEDICOS LTDA 09/01/2024</t>
  </si>
  <si>
    <t>13516911</t>
  </si>
  <si>
    <t>ESTORNO FORNECEDORES A FATURAR 12/2023 - NFS DIVERSAS AGM</t>
  </si>
  <si>
    <t>3.2.1.30.03.007</t>
  </si>
  <si>
    <t>13520149</t>
  </si>
  <si>
    <t>13520246</t>
  </si>
  <si>
    <t>13520247</t>
  </si>
  <si>
    <t>13520248</t>
  </si>
  <si>
    <t>REPASSE CONTRATO GESTAO</t>
  </si>
  <si>
    <t>2.1.1.02.17.002</t>
  </si>
  <si>
    <t>13520249</t>
  </si>
  <si>
    <t>13520250</t>
  </si>
  <si>
    <t>13520251</t>
  </si>
  <si>
    <t>13520252</t>
  </si>
  <si>
    <t>13520324</t>
  </si>
  <si>
    <t>BLOQ SALDO - VENDA RECICLAVEL</t>
  </si>
  <si>
    <t>13520387</t>
  </si>
  <si>
    <t>REF. A COMPRA/SERV. DE PMH PRODUTOS MEDICOS HOSPITALARES LTDA 396945</t>
  </si>
  <si>
    <t>13520431</t>
  </si>
  <si>
    <t>REF. A COMPRA/SERV. DE CIRURGICA FERNANDES C.M.C.H.SO.LTDA 1671531</t>
  </si>
  <si>
    <t>13520457</t>
  </si>
  <si>
    <t>REF. A COMPRA/SERV. DE STOCK MED S.A 210620</t>
  </si>
  <si>
    <t>13520480</t>
  </si>
  <si>
    <t>REF. A COMPRA/SERV. DE CELG DISTRIBUICAO S.A. - CELG D 86199399</t>
  </si>
  <si>
    <t>13520487</t>
  </si>
  <si>
    <t>3.2.1.40.13.002</t>
  </si>
  <si>
    <t>REF. A COMPRA/SERV. DE REFORMADORA IMPACTO COMERCIO DE VEICULOS E PECAS EM GERAL LTDA 1374</t>
  </si>
  <si>
    <t>Detalhamento ISSQN GOIÂNIA - IDTECH REFORMADORA IMPACTO COMERCIO DE VEICULOS E PECAS EM GERAL LTDA</t>
  </si>
  <si>
    <t>13520514</t>
  </si>
  <si>
    <t>3.2.1.30.01.004</t>
  </si>
  <si>
    <t>REF. A COMPRA/SERV. DE PROGRAMA NACIONAL DE CONTROLE DE QUALIDADE LTDA 773760</t>
  </si>
  <si>
    <t>Detalhamento IRRF - IDTECH PROGRAMA NACIONAL DE CONTROLE DE QUALIDADE LTDA</t>
  </si>
  <si>
    <t>Detalhamento PIS/COFINS/CSLL - IDTECH PROGRAMA NACIONAL DE CONTROLE DE QUALIDADE LTDA</t>
  </si>
  <si>
    <t>13520537</t>
  </si>
  <si>
    <t xml:space="preserve">REF. A COMPRA/SERV. DE AGM GERENCIAMENTO DE RESIDUOS </t>
  </si>
  <si>
    <t>REF. A COMPRA/SERV. DE AGM GERENCIAMENTO DE RESIDUOS LTDA 131</t>
  </si>
  <si>
    <t>13520538</t>
  </si>
  <si>
    <t>REF. A COMPRA/SERV. DE AGM GERENCIAMENTO DE RESIDUOS LTDA 134</t>
  </si>
  <si>
    <t>13520562</t>
  </si>
  <si>
    <t>REF. A COMPRA/SERV. DE AGM GERENCIAMENTO DE RESIDUOS LTDA 128</t>
  </si>
  <si>
    <t>13520563</t>
  </si>
  <si>
    <t>REF. A COMPRA/SERV. DE TOTVS S.A 3728592</t>
  </si>
  <si>
    <t>Detalhamento PIS/COFINS/CSLL - IDTECH TOTVS S.A</t>
  </si>
  <si>
    <t>13520584</t>
  </si>
  <si>
    <t>REF. A COMPRA/SERV. DE AGM GERENCIAMENTO DE RESIDUOS LTDA 127</t>
  </si>
  <si>
    <t>13520585</t>
  </si>
  <si>
    <t>REF. A COMPRA/SERV. DE AGM GERENCIAMENTO DE RESIDUOS LTDA 130</t>
  </si>
  <si>
    <t>13520586</t>
  </si>
  <si>
    <t>REF. A COMPRA/SERV. DE AGM GERENCIAMENTO DE RESIDUOS LTDA 133</t>
  </si>
  <si>
    <t>13520601</t>
  </si>
  <si>
    <t>REF. A COMPRA/SERV. DE SAUDE INSTITUTO DE ANALISES CLINICAS LTDA 89598</t>
  </si>
  <si>
    <t>Detalhamento IRRF - IDTECH SAUDE INSTITUTO DE ANALISES CLINICAS LTDA</t>
  </si>
  <si>
    <t>Detalhamento ISSQN GOIÂNIA - IDTECH SAUDE INSTITUTO DE ANALISES CLINICAS LTDA</t>
  </si>
  <si>
    <t>Detalhamento PIS/COFINS/CSLL - IDTECH SAUDE INSTITUTO DE ANALISES CLINICAS LTDA</t>
  </si>
  <si>
    <t>13520615</t>
  </si>
  <si>
    <t>REF. A COMPRA/SERV. DE ERICOM TELECOMUNICACOES LTDA 5858</t>
  </si>
  <si>
    <t>Detalhamento ISSQN GOIÂNIA - IDTECH ERICOM TELECOMUNICACOES LTDA</t>
  </si>
  <si>
    <t>13520641</t>
  </si>
  <si>
    <t>REF. A COMPRA/SERV. DE ERICOM TELECOMUNICACOES LTDA 5843</t>
  </si>
  <si>
    <t>13520643</t>
  </si>
  <si>
    <t>REF. A COMPRA/SERV. DE MUNDO DIGITAL TECNOLOGIA DA INFORMACAO LTDA 1694</t>
  </si>
  <si>
    <t>Detalhamento IRRF - IDTECH MUNDO DIGITAL TECNOLOGIA DA INFORMACAO LTDA</t>
  </si>
  <si>
    <t>Detalhamento PIS/COFINS/CSLL - IDTECH MUNDO DIGITAL TECNOLOGIA DA INFORMACAO LTDA</t>
  </si>
  <si>
    <t>13520645</t>
  </si>
  <si>
    <t>REF. A COMPRA/SERV. DE AGM GERENCIAMENTO DE RESIDUOS LTDA 129</t>
  </si>
  <si>
    <t>13520646</t>
  </si>
  <si>
    <t>REF. A COMPRA/SERV. DE TOTVS S.A 3717553</t>
  </si>
  <si>
    <t>13520678</t>
  </si>
  <si>
    <t>REF. A COMPRA/SERV. DE CASA JARDIM PAISAGISMO LTDA - ME  2581</t>
  </si>
  <si>
    <t xml:space="preserve">Detalhamento ISSQN GOIÂNIA - IDTECH CASA JARDIM PAISAGISMO LTDA - ME </t>
  </si>
  <si>
    <t>13520786</t>
  </si>
  <si>
    <t>FERIAS THASSARA RAFAELA DOS SANTOS 01/2024 PAGTO 10/01/2024 - REDE HEMO 0620/2023 2023/10589</t>
  </si>
  <si>
    <t>13520787</t>
  </si>
  <si>
    <t>FERIAS ANA PAULA FALEIRO RIBEIRO 01/2024 PAGTO 10/01/2024 - REDE HEMO 0620/2023 2023/10589</t>
  </si>
  <si>
    <t>13516908</t>
  </si>
  <si>
    <t>ESTORNO FORNECEDORES A FATURAR 12/2023 - NF 116 ECOSENSE</t>
  </si>
  <si>
    <t>13516909</t>
  </si>
  <si>
    <t>ESTORNO FORNECEDORES A FATURAR 12/2023 - NF 116 ECOSENSE (PROV A MAIOR)</t>
  </si>
  <si>
    <t>13520148</t>
  </si>
  <si>
    <t>13520244</t>
  </si>
  <si>
    <t>DESBLOQ. SALDO VENDA RECICLAVEL</t>
  </si>
  <si>
    <t>13520245</t>
  </si>
  <si>
    <t>1.1.1.02.02.009</t>
  </si>
  <si>
    <t>13520323</t>
  </si>
  <si>
    <t>13520374</t>
  </si>
  <si>
    <t>REF. A COMPRA/SERV. DE LMC DISTRIBUIDORA DE ALIMENTOS EIRELI 38304</t>
  </si>
  <si>
    <t>13520377</t>
  </si>
  <si>
    <t>REF. A COMPRA/SERV. DE PRIMICIAS PAPEIS E UTILIDADES LTD 75855</t>
  </si>
  <si>
    <t xml:space="preserve">REF. A COMPRA/SERV. DE PRIMICIAS PAPEIS E UTILIDADES </t>
  </si>
  <si>
    <t>13520384</t>
  </si>
  <si>
    <t>REF. A COMPRA/SERV. DE FC ALIMENTOS EIRELI 6527</t>
  </si>
  <si>
    <t>13520386</t>
  </si>
  <si>
    <t>REF. A COMPRA/SERV. DE MEDICAL SHOPPING PRODUTOS HOSPITALARES LTDA 06341</t>
  </si>
  <si>
    <t>13520388</t>
  </si>
  <si>
    <t>REF. A COMPRA/SERV. DE CEI COMERCIO EXPORTACAO E IMP DE MAT MEDICOS LTDA 208062</t>
  </si>
  <si>
    <t>13520391</t>
  </si>
  <si>
    <t>REF. A COMPRA/SERV. DE MINISTERIO DA SAUDE 450871</t>
  </si>
  <si>
    <t>13520497</t>
  </si>
  <si>
    <t>3.2.1.30.02.001</t>
  </si>
  <si>
    <t>REF. A COMPRA/SERV. DE PRO-VIDA TMO SERVICOS MEDICOS LTDA 321</t>
  </si>
  <si>
    <t>Detalhamento ISSQN GOIÂNIA - IDTECH PRO-VIDA TMO SERVICOS MEDICOS LTDA</t>
  </si>
  <si>
    <t>13520525</t>
  </si>
  <si>
    <t>REF. A COMPRA/SERV. DE CELG DISTRIBUICAO S.A. - CELG D 86199401</t>
  </si>
  <si>
    <t>13520526</t>
  </si>
  <si>
    <t>REF. A COMPRA/SERV. DE CELG DISTRIBUICAO S.A. - CELG D 86199397</t>
  </si>
  <si>
    <t>13520539</t>
  </si>
  <si>
    <t>REF. A COMPRA/SERV. DE AGM GERENCIAMENTO DE RESIDUOS LTDA 132</t>
  </si>
  <si>
    <t>13520617</t>
  </si>
  <si>
    <t>REF. A COMPRA/SERV. DE ECOSENSE CONST. LOG. GESTÃO AMB. LTDA 116</t>
  </si>
  <si>
    <t>Detalhamento ISSQN GOIÂNIA - IDTECH ECOSENSE CONST. LOG. GESTÃO AMB. LTDA</t>
  </si>
  <si>
    <t>13520618</t>
  </si>
  <si>
    <t>REF. A COMPRA/SERV. DE ECOSENSE CONST. LOG. GESTÃO AMB. LTDA 117</t>
  </si>
  <si>
    <t>13520626</t>
  </si>
  <si>
    <t>3.2.1.40.13.003</t>
  </si>
  <si>
    <t>REF. A COMPRA/SERV. DE IBUR NEGOCIOS E SERVICOS LTDA 702</t>
  </si>
  <si>
    <t>13516914</t>
  </si>
  <si>
    <t>ESTORNO FORNECEDORES A FATURAR 12/2023 - NF DIVERSAS INTERATIVA</t>
  </si>
  <si>
    <t>13516920</t>
  </si>
  <si>
    <t>ESTORNO FORNECEDORES A FATURAR 12/2023 - NF 2943 SOUZA ROCHA</t>
  </si>
  <si>
    <t>3.2.1.30.03.010</t>
  </si>
  <si>
    <t>13520238</t>
  </si>
  <si>
    <t>13520239</t>
  </si>
  <si>
    <t>13520240</t>
  </si>
  <si>
    <t>13520241</t>
  </si>
  <si>
    <t>13520242</t>
  </si>
  <si>
    <t>13520243</t>
  </si>
  <si>
    <t>REPASSE CONTRATO GESTAO (COMPT A IDENTIFICAR)</t>
  </si>
  <si>
    <t>13520322</t>
  </si>
  <si>
    <t>13520428</t>
  </si>
  <si>
    <t>REF. A COMPRA/SERV. DE DIAMED LATINO AMERICA SA 163417</t>
  </si>
  <si>
    <t>13520462</t>
  </si>
  <si>
    <t>REF. A COMPRA/SERV. DE SOLARFLEX DECORACOES OLIVEIRA LTDA 60</t>
  </si>
  <si>
    <t>13520490</t>
  </si>
  <si>
    <t>REF. A COMPRA/SERV. DE DIMIVIG VIGILANCIA E SEGURANCA PATRIMONIAL LTDA 2342</t>
  </si>
  <si>
    <t>Detalhamento INSS - IDTECH DIMIVIG VIGILANCIA E SEGURANCA PATRIMONIAL LTDA</t>
  </si>
  <si>
    <t>Detalhamento IRRF - IDTECH DIMIVIG VIGILANCIA E SEGURANCA PATRIMONIAL LTDA</t>
  </si>
  <si>
    <t>Detalhamento ISSQN RIO VERDE - IDTECH DIMIVIG VIGILANCIA E SEGURANCA PATRIMONIAL LTDA</t>
  </si>
  <si>
    <t>Detalhamento PIS/COFINS/CSLL - IDTECH DIMIVIG VIGILANCIA E SEGURANCA PATRIMONIAL LTDA</t>
  </si>
  <si>
    <t>13520492</t>
  </si>
  <si>
    <t>REF. A COMPRA/SERV. DE INTERATIVA FACILITIES LTDA 1775</t>
  </si>
  <si>
    <t>Detalhamento INSS - IDTECH INTERATIVA FACILITIES LTDA</t>
  </si>
  <si>
    <t>Detalhamento IRRF - IDTECH INTERATIVA FACILITIES LTDA</t>
  </si>
  <si>
    <t>Detalhamento ISSQN GOIÂNIA - IDTECH INTERATIVA FACILITIES LTDA</t>
  </si>
  <si>
    <t>Detalhamento PIS/COFINS/CSLL - IDTECH INTERATIVA FACILITIES LTDA</t>
  </si>
  <si>
    <t>13520493</t>
  </si>
  <si>
    <t>REF. A COMPRA/SERV. DE INTERATIVA FACILITIES LTDA 1777</t>
  </si>
  <si>
    <t>Detalhamento ISSQN RIO VERDE - IDTECH INTERATIVA FACILITIES LTDA</t>
  </si>
  <si>
    <t>13520494</t>
  </si>
  <si>
    <t>REF. A COMPRA/SERV. DE INTERATIVA FACILITIES LTDA 1784</t>
  </si>
  <si>
    <t>Detalhamento ISSQN FORMOSA - IDTECH INTERATIVA FACILITIES LTDA</t>
  </si>
  <si>
    <t>13520519</t>
  </si>
  <si>
    <t>3.2.1.30.01.018</t>
  </si>
  <si>
    <t>REF. A COMPRA/SERV. DE TOP CLEAN LAVANDERIA HOSPITALAR LTDA 3987</t>
  </si>
  <si>
    <t>13520520</t>
  </si>
  <si>
    <t>REF. A COMPRA/SERV. DE INTERATIVA FACILITIES LTDA 1776</t>
  </si>
  <si>
    <t>Detalhamento ISSQN JATAI - IDTECH INTERATIVA FACILITIES LTDA</t>
  </si>
  <si>
    <t>13520521</t>
  </si>
  <si>
    <t>REF. A COMPRA/SERV. DE INTERATIVA FACILITIES LTDA 1778</t>
  </si>
  <si>
    <t>Detalhamento ISSQN CERES - IDTECH INTERATIVA FACILITIES LTDA</t>
  </si>
  <si>
    <t>13520522</t>
  </si>
  <si>
    <t>REF. A COMPRA/SERV. DE INTERATIVA FACILITIES LTDA 1783</t>
  </si>
  <si>
    <t>Detalhamento ISSQN IPORÁ - IDTECH INTERATIVA FACILITIES LTDA</t>
  </si>
  <si>
    <t>13520523</t>
  </si>
  <si>
    <t>REF. A COMPRA/SERV. DE SOUZA ROCHA SERVICOS LTDA 2943</t>
  </si>
  <si>
    <t>Detalhamento INSS - IDTECH SOUZA ROCHA SERVICOS LTDA</t>
  </si>
  <si>
    <t>Detalhamento ISSQN GOIÂNIA - IDTECH SOUZA ROCHA SERVICOS LTDA</t>
  </si>
  <si>
    <t>Detalhamento PIS/COFINS/CSLL - IDTECH SOUZA ROCHA SERVICOS LTDA</t>
  </si>
  <si>
    <t>13520568</t>
  </si>
  <si>
    <t>REF. A COMPRA/SERV. DE DIMIVIG VIGILANCIA E SEGURANCA PATRIMONIAL LTDA 2345</t>
  </si>
  <si>
    <t>Detalhamento ISSQN CATALÃO - IDTECH DIMIVIG VIGILANCIA E SEGURANCA PATRIMONIAL LTDA</t>
  </si>
  <si>
    <t>13520597</t>
  </si>
  <si>
    <t>REF. A COMPRA/SERV. DE DIMIVIG VIGILANCIA E SEGURANCA PATRIMONIAL LTDA 2348</t>
  </si>
  <si>
    <t>Detalhamento ISSQN FORMOSA - IDTECH DIMIVIG VIGILANCIA E SEGURANCA PATRIMONIAL LTDA</t>
  </si>
  <si>
    <t>13520598</t>
  </si>
  <si>
    <t>REF. A COMPRA/SERV. DE DIMIVIG VIGILANCIA E SEGURANCA PATRIMONIAL LTDA 2349</t>
  </si>
  <si>
    <t>Detalhamento ISSQN QUIRINÓPOLIS - IDTECH DIMIVIG VIGILANCIA E SEGURANCA PATRIMONIAL LTDA</t>
  </si>
  <si>
    <t>13520630</t>
  </si>
  <si>
    <t>REF. A COMPRA/SERV. DE DIMIVIG VIGILANCIA E SEGURANCA PATRIMONIAL LTDA 2343</t>
  </si>
  <si>
    <t>Detalhamento ISSQN CERES - IDTECH DIMIVIG VIGILANCIA E SEGURANCA PATRIMONIAL LTDA</t>
  </si>
  <si>
    <t>13520631</t>
  </si>
  <si>
    <t>REF. A COMPRA/SERV. DE DIMIVIG VIGILANCIA E SEGURANCA PATRIMONIAL LTDA 2344</t>
  </si>
  <si>
    <t>Detalhamento ISSQN JATAI - IDTECH DIMIVIG VIGILANCIA E SEGURANCA PATRIMONIAL LTDA</t>
  </si>
  <si>
    <t>13520657</t>
  </si>
  <si>
    <t>REF. A COMPRA/SERV. DE DIMIVIG VIGILANCIA E SEGURANCA PATRIMONIAL LTDA 2347</t>
  </si>
  <si>
    <t>Detalhamento ISSQN PORANGATU - IDTECH DIMIVIG VIGILANCIA E SEGURANCA PATRIMONIAL LTDA</t>
  </si>
  <si>
    <t>13520662</t>
  </si>
  <si>
    <t>REF. A COMPRA/SERV. DE INTERATIVA FACILITIES LTDA 1780</t>
  </si>
  <si>
    <t>Detalhamento ISSQN CATALÃO - IDTECH INTERATIVA FACILITIES LTDA</t>
  </si>
  <si>
    <t>13520663</t>
  </si>
  <si>
    <t>REF. A COMPRA/SERV. DE INTERATIVA FACILITIES LTDA 1781</t>
  </si>
  <si>
    <t>Detalhamento ISSQN PORANGATU - IDTECH INTERATIVA FACILITIES LTDA</t>
  </si>
  <si>
    <t>13520664</t>
  </si>
  <si>
    <t>REF. A COMPRA/SERV. DE INTERATIVA FACILITIES LTDA 1782</t>
  </si>
  <si>
    <t>Detalhamento ISSQN QUIRINÓPOLIS - IDTECH INTERATIVA FACILITIES LTDA</t>
  </si>
  <si>
    <t>13520680</t>
  </si>
  <si>
    <t>REF. A COMPRA/SERV. DE DIMIVIG VIGILANCIA E SEGURANCA PATRIMONIAL LTDA 2346</t>
  </si>
  <si>
    <t>Detalhamento ISSQN IPORÁ - IDTECH DIMIVIG VIGILANCIA E SEGURANCA PATRIMONIAL LTDA</t>
  </si>
  <si>
    <t>13520788</t>
  </si>
  <si>
    <t>ISSQN IPORÁ - IDTECH D-1729 2023/10620</t>
  </si>
  <si>
    <t>13520789</t>
  </si>
  <si>
    <t>BRUNNA GABRIELLY WAQUED AIRES OLIVEIRA 0023/2024 2024/0040</t>
  </si>
  <si>
    <t>13520790</t>
  </si>
  <si>
    <t>ISSQN CERES - IDTECH D-9526 2023/9756</t>
  </si>
  <si>
    <t>13520791</t>
  </si>
  <si>
    <t>ISSQN CERES - IDTECH D-1710 20233/10619</t>
  </si>
  <si>
    <t>13520792</t>
  </si>
  <si>
    <t>ISSQN CERES - IDTECH D-1597 2023/10076</t>
  </si>
  <si>
    <t>13520793</t>
  </si>
  <si>
    <t>ISSQN CERES - IDTECH D-282 2023/10023</t>
  </si>
  <si>
    <t>13520794</t>
  </si>
  <si>
    <t>ISSQN CERES - IDTECH D-1725 2023/10619</t>
  </si>
  <si>
    <t>13520795</t>
  </si>
  <si>
    <t>ISSQN CERES - IDTECH D-2294 2023/9921</t>
  </si>
  <si>
    <t>13520796</t>
  </si>
  <si>
    <t>ISSQN CERES - IDTECH D-298 2023/9741</t>
  </si>
  <si>
    <t>13520236</t>
  </si>
  <si>
    <t>13520237</t>
  </si>
  <si>
    <t>13520232</t>
  </si>
  <si>
    <t>13520233</t>
  </si>
  <si>
    <t>13520234</t>
  </si>
  <si>
    <t>13520235</t>
  </si>
  <si>
    <t>13520147</t>
  </si>
  <si>
    <t>13520229</t>
  </si>
  <si>
    <t>13520230</t>
  </si>
  <si>
    <t>13520231</t>
  </si>
  <si>
    <t>13520314</t>
  </si>
  <si>
    <t>13520315</t>
  </si>
  <si>
    <t xml:space="preserve">TRANSF A CSC - SOUZA ROCHA SERVIÇOS </t>
  </si>
  <si>
    <t>13520316</t>
  </si>
  <si>
    <t xml:space="preserve">TRANS A CSC - INSPETORIA SÃO JOÃO BOSCO </t>
  </si>
  <si>
    <t>13520317</t>
  </si>
  <si>
    <t xml:space="preserve">TRANSF A CSC - CLIMEST MEDICINA </t>
  </si>
  <si>
    <t>13520318</t>
  </si>
  <si>
    <t>TRANSF A CSC - SANTINNI TERCEIRIZACAO</t>
  </si>
  <si>
    <t>13520319</t>
  </si>
  <si>
    <t>TRANSF A CSC - JVS PARTICIPAÇOES</t>
  </si>
  <si>
    <t>13520320</t>
  </si>
  <si>
    <t xml:space="preserve">TRANSF A CSC - SANEAMENTO DE GOIAS S/A </t>
  </si>
  <si>
    <t>13520321</t>
  </si>
  <si>
    <t>TRANSF A CSC - TRIVALE INSTITUIÇÃO</t>
  </si>
  <si>
    <t>13520355</t>
  </si>
  <si>
    <t>TRANSF FD RESC P/ CC - BRUNA APARECIDA DA SILVA MA</t>
  </si>
  <si>
    <t>13520397</t>
  </si>
  <si>
    <t xml:space="preserve">REF. A COMPRA/SERV. DE </t>
  </si>
  <si>
    <t>REF. A COMPRA/SERV. DE MAGICPRINT GRAFICA LTDA 1347</t>
  </si>
  <si>
    <t>13520400</t>
  </si>
  <si>
    <t>REF. A COMPRA/SERV. DE FC ALIMENTOS EIRELI 6528</t>
  </si>
  <si>
    <t>13520409</t>
  </si>
  <si>
    <t>REF. A COMPRA/SERV. DE EMPORIO PAES E DOCES LTDA 12245</t>
  </si>
  <si>
    <t>13520412</t>
  </si>
  <si>
    <t>REF. A COMPRA/SERV. DE FC ALIMENTOS EIRELI 6529</t>
  </si>
  <si>
    <t>13520426</t>
  </si>
  <si>
    <t>REF. A COMPRA/SERV. DE VD FABRICA DE VIDROS TEMPERADOS LTDA 17638</t>
  </si>
  <si>
    <t>13520449</t>
  </si>
  <si>
    <t>REF. A COMPRA/SERV. DE NEGUEV COMERCIAL E SERVICOS LTDA 272</t>
  </si>
  <si>
    <t>13520464</t>
  </si>
  <si>
    <t>REF. A COMPRA/SERV. DE SANTO PANE PADARIA E CONFEITARIA LTDA 11449</t>
  </si>
  <si>
    <t>13520495</t>
  </si>
  <si>
    <t>REF. A COMPRA/SERV. DE OI S.A. - EM RECUPERACAO JUDICIAL 240117266411</t>
  </si>
  <si>
    <t>13520533</t>
  </si>
  <si>
    <t>REF. A COMPRA/SERV. DE ELLE COMERCIAL LTDA - ME  45579</t>
  </si>
  <si>
    <t xml:space="preserve">Detalhamento ISSQN GOIÂNIA - IDTECH ELLE COMERCIAL LTDA - ME </t>
  </si>
  <si>
    <t>13520553</t>
  </si>
  <si>
    <t>REF. A COMPRA/SERV. DE OI S.A. - EM RECUPERACAO JUDICIAL 240117266866</t>
  </si>
  <si>
    <t>13520554</t>
  </si>
  <si>
    <t>REF. A COMPRA/SERV. DE OI S.A. - EM RECUPERACAO JUDICIAL 240117253448</t>
  </si>
  <si>
    <t>13520569</t>
  </si>
  <si>
    <t>REF. A COMPRA/SERV. DE TRIVALE ADMINISTRAÇÃO LTDA. 2209862</t>
  </si>
  <si>
    <t>13520571</t>
  </si>
  <si>
    <t>REF. A COMPRA/SERV. DE OI S.A. - EM RECUPERACAO JUDICIAL 240117266867</t>
  </si>
  <si>
    <t>13520633</t>
  </si>
  <si>
    <t>REF. A COMPRA/SERV. DE TRIVALE ADMINISTRAÇÃO LTDA. 2212697</t>
  </si>
  <si>
    <t>13520636</t>
  </si>
  <si>
    <t xml:space="preserve">REF. A COMPRA/SERV. DE OI S.A. - EM RECUPERACAO JUDICIAL </t>
  </si>
  <si>
    <t>REF. A COMPRA/SERV. DE OI S.A. - EM RECUPERACAO JUDICIAL 240117253449</t>
  </si>
  <si>
    <t>13520658</t>
  </si>
  <si>
    <t>REF. A COMPRA/SERV. DE TRIVALE ADMINISTRAÇÃO LTDA. 2212678</t>
  </si>
  <si>
    <t>13520659</t>
  </si>
  <si>
    <t>REF. A COMPRA/SERV. DE TRIVALE ADMINISTRAÇÃO LTDA. 2212685</t>
  </si>
  <si>
    <t>13520660</t>
  </si>
  <si>
    <t>REF. A COMPRA/SERV. DE TRIVALE ADMINISTRAÇÃO LTDA. 2212691</t>
  </si>
  <si>
    <t>13520667</t>
  </si>
  <si>
    <t>REF. A COMPRA/SERV. DE OI S.A. - EM RECUPERACAO JUDICIAL 240117266865</t>
  </si>
  <si>
    <t>13520668</t>
  </si>
  <si>
    <t>REF. A COMPRA/SERV. DE OI S.A. - EM RECUPERACAO JUDICIAL 240117266412</t>
  </si>
  <si>
    <t>13520681</t>
  </si>
  <si>
    <t>REF. A COMPRA/SERV. DE TRIVALE ADMINISTRAÇÃO LTDA. 2212671</t>
  </si>
  <si>
    <t>13520689</t>
  </si>
  <si>
    <t>PAGAMENTO BORDERÔ 4950 PARIS COMUNICACAO VISUAL EIRELI 15/01/2024</t>
  </si>
  <si>
    <t>PAGAMENTO BORDERÔ 4950 THA &amp; THI FARM DE MANIP LTDA  15/01/2024</t>
  </si>
  <si>
    <t>PAGAMENTO BORDERÔ 4950 VEPEL VEICULOS E PECAS LTDA 15/01/2024</t>
  </si>
  <si>
    <t>PAGAMENTO BORDERÔ 4950 CAFE RANCHEIRO AGRO IND LTDA 15/01/2024</t>
  </si>
  <si>
    <t>REF PAGTO BORDERO BOLETO N? 4950 C/C N? 114</t>
  </si>
  <si>
    <t>13520797</t>
  </si>
  <si>
    <t>OI S.A. - EM RECUPERACAO JUDICIAL 2401.017271316 2024/0035</t>
  </si>
  <si>
    <t>13520798</t>
  </si>
  <si>
    <t>PAGAMENTO DÉBITO C/C 114 NOVA C/C HEMORREDE FONSECA MARTINS COM DE GAS - EIRELI 21888</t>
  </si>
  <si>
    <t>13520799</t>
  </si>
  <si>
    <t>OI S.A. - EM RECUPERACAO JUDICIAL 2401.017266642 2024/0151</t>
  </si>
  <si>
    <t>13520800</t>
  </si>
  <si>
    <t>OI S.A. - EM RECUPERACAO JUDICIAL 2401.017266643 2024/0151</t>
  </si>
  <si>
    <t>13520801</t>
  </si>
  <si>
    <t>OI S.A. - EM RECUPERACAO JUDICIAL 4500000375654 2024/0039</t>
  </si>
  <si>
    <t>13520802</t>
  </si>
  <si>
    <t xml:space="preserve">SANEAMENTO DE GOIAS S/A </t>
  </si>
  <si>
    <t>SANEAMENTO DE GOIAS S/A 2217880248 2024/0226</t>
  </si>
  <si>
    <t>13520803</t>
  </si>
  <si>
    <t>IDESAN COMERCIAL LTDA ME 19786 2023/6846</t>
  </si>
  <si>
    <t>13520804</t>
  </si>
  <si>
    <t>SANEAMENTO DE GOIAS S/A 4068833910 2024/0167</t>
  </si>
  <si>
    <t>13520805</t>
  </si>
  <si>
    <t>OI S.A. - EM RECUPERACAO JUDICIAL 2401.017253877 2024/0035</t>
  </si>
  <si>
    <t>13520806</t>
  </si>
  <si>
    <t>PAGAMENTO DÉBITO C/C 114 NOVA C/C HEMORREDE BR GAAP CORP TEC DA INF LTDA 5473</t>
  </si>
  <si>
    <t>13520807</t>
  </si>
  <si>
    <t>PAGAMENTO DÉBITO C/C 114 NOVA C/C HEMORREDE BR GAAP CORP TEC DA INF LTDA 5380</t>
  </si>
  <si>
    <t>13520808</t>
  </si>
  <si>
    <t>ARTHUR MOREIRA DA SILVA 70349671133 2024/0102</t>
  </si>
  <si>
    <t>13520809</t>
  </si>
  <si>
    <t>BRUNA APARECIDA DA SILVA MAIA 0024/2024 2024/0285</t>
  </si>
  <si>
    <t>13520810</t>
  </si>
  <si>
    <t>J.CAMARA &amp; IRMAOS S/A 1425159 2024/0282</t>
  </si>
  <si>
    <t>13520811</t>
  </si>
  <si>
    <t>J.CAMARA &amp; IRMAOS S/A 1425157 2024/0282</t>
  </si>
  <si>
    <t>13520812</t>
  </si>
  <si>
    <t>PAGAMENTO DÉBITO C/C 114 NOVA C/C HEMORREDE MELQUIOR SR COMERCIO E SERVICOS LTDA 318</t>
  </si>
  <si>
    <t>13520813</t>
  </si>
  <si>
    <t>PAGAMENTO DÉBITO C/C 114 NOVA C/C HEMORREDE MELQUIOR SR COMERCIO E SERVICOS LTDA 315</t>
  </si>
  <si>
    <t>13520814</t>
  </si>
  <si>
    <t>PAGAMENTO DÉBITO C/C 114 NOVA C/C HEMORREDE MELQUIOR SR COMERCIO E SERVICOS LTDA 317</t>
  </si>
  <si>
    <t>13520815</t>
  </si>
  <si>
    <t>PAGAMENTO DÉBITO C/C 114 NOVA C/C HEMORREDE MELQUIOR SR COMERCIO E SERVICOS LTDA 316</t>
  </si>
  <si>
    <t xml:space="preserve">PAGAMENTO DÉBITO C/C 114 NOVA C/C HEMORREDE MELQUIOR </t>
  </si>
  <si>
    <t>13520816</t>
  </si>
  <si>
    <t>PAGAMENTO DÉBITO C/C 114 NOVA C/C HEMORREDE MELQUIOR SR COMERCIO E SERVICOS LTDA 312</t>
  </si>
  <si>
    <t>13520817</t>
  </si>
  <si>
    <t>PAGAMENTO DÉBITO C/C 114 NOVA C/C HEMORREDE MELQUIOR SR COMERCIO E SERVICOS LTDA 313</t>
  </si>
  <si>
    <t>13520818</t>
  </si>
  <si>
    <t>PAGAMENTO DÉBITO C/C 114 NOVA C/C HEMORREDE MELQUIOR SR COMERCIO E SERVICOS LTDA 314</t>
  </si>
  <si>
    <t>13520819</t>
  </si>
  <si>
    <t>OI S.A. - EM RECUPERACAO JUDICIAL 2401.017271515 2024/0037</t>
  </si>
  <si>
    <t>13521000</t>
  </si>
  <si>
    <t>PAGAMENTO TED 114 NOVA C/C HEMORREDE ECOSENSE CONST. LOG. GESTÃO AMB. LTDA 15/01/2024</t>
  </si>
  <si>
    <t>13521001</t>
  </si>
  <si>
    <t>PAGAMENTO TED 114 NOVA C/C HEMORREDE TRIVALE ADMINISTRAÇÃO LTDA. 15/01/2024</t>
  </si>
  <si>
    <t>13521002</t>
  </si>
  <si>
    <t>PAGAMENTO TED 114 NOVA C/C HEMORREDE A &amp; C LABOR COMERCIAL IMPORTACAO E EXPORTACAO EIRELI 15/01/2024</t>
  </si>
  <si>
    <t>13521003</t>
  </si>
  <si>
    <t>PAGAMENTO TED 114 NOVA C/C HEMORREDE WERBRAN DISTRIBUIDORA DE MEDICAMENTOS LTDA 15/01/2024</t>
  </si>
  <si>
    <t>13521004</t>
  </si>
  <si>
    <t>PAGAMENTO TED 114 NOVA C/C HEMORREDE BF DE ANDRADE HOSPITALAR LTDA 15/01/2024</t>
  </si>
  <si>
    <t>13521005</t>
  </si>
  <si>
    <t>PAGAMENTO TED 114 NOVA C/C HEMORREDE PMH PRODUTOS MEDICOS HOSPITALARES LTDA 15/01/2024</t>
  </si>
  <si>
    <t>13521006</t>
  </si>
  <si>
    <t xml:space="preserve">PAGAMENTO TED 114 NOVA C/C HEMORREDE PMH PRODUTOS </t>
  </si>
  <si>
    <t>13521007</t>
  </si>
  <si>
    <t>PAGAMENTO TED 114 NOVA C/C HEMORREDE FOCO PRESTACAO DE SERVICOS CONSULTORIA E ASSESSORIA LTDA 15/01/2024</t>
  </si>
  <si>
    <t>13521008</t>
  </si>
  <si>
    <t>13521009</t>
  </si>
  <si>
    <t>PAGAMENTO TED 114 NOVA C/C HEMORREDE DESPRAG DEDETIZADORA LTDA 15/01/2024</t>
  </si>
  <si>
    <t>13521010</t>
  </si>
  <si>
    <t>13521011</t>
  </si>
  <si>
    <t>13521012</t>
  </si>
  <si>
    <t>13521013</t>
  </si>
  <si>
    <t>13521014</t>
  </si>
  <si>
    <t>PAGAMENTO TED 114 NOVA C/C HEMORREDE KASSIO MOREIRA DE PAIVA 15/01/2024</t>
  </si>
  <si>
    <t>13521015</t>
  </si>
  <si>
    <t>13521016</t>
  </si>
  <si>
    <t>13521017</t>
  </si>
  <si>
    <t xml:space="preserve">PAGAMENTO TED 114 NOVA C/C HEMORREDE KASSIO MOREIRA DE </t>
  </si>
  <si>
    <t>13521018</t>
  </si>
  <si>
    <t>13521019</t>
  </si>
  <si>
    <t>13521020</t>
  </si>
  <si>
    <t>13521021</t>
  </si>
  <si>
    <t>13521022</t>
  </si>
  <si>
    <t>13521023</t>
  </si>
  <si>
    <t>13521024</t>
  </si>
  <si>
    <t>13521025</t>
  </si>
  <si>
    <t>13521026</t>
  </si>
  <si>
    <t>13521027</t>
  </si>
  <si>
    <t>13521028</t>
  </si>
  <si>
    <t>13521029</t>
  </si>
  <si>
    <t>13521030</t>
  </si>
  <si>
    <t xml:space="preserve">PAGAMENTO TED 114 NOVA C/C HEMORREDE TRIVALE </t>
  </si>
  <si>
    <t>13521031</t>
  </si>
  <si>
    <t>13521032</t>
  </si>
  <si>
    <t>13521033</t>
  </si>
  <si>
    <t>13521034</t>
  </si>
  <si>
    <t>13521035</t>
  </si>
  <si>
    <t>13521036</t>
  </si>
  <si>
    <t>PAGAMENTO TED 114 NOVA C/C HEMORREDE DIAMED LATINO AMERICA SA 15/01/2024</t>
  </si>
  <si>
    <t>13520146</t>
  </si>
  <si>
    <t>13520225</t>
  </si>
  <si>
    <t>VENDA RECICLAVEL CLEIDE DE OLIVEIRA</t>
  </si>
  <si>
    <t>13520226</t>
  </si>
  <si>
    <t>13520227</t>
  </si>
  <si>
    <t>13520228</t>
  </si>
  <si>
    <t>13520312</t>
  </si>
  <si>
    <t xml:space="preserve">TRANSF A CSC - PRIME CONSULTORIA </t>
  </si>
  <si>
    <t>13520313</t>
  </si>
  <si>
    <t>1.1.1.02.04.021</t>
  </si>
  <si>
    <t>13520394</t>
  </si>
  <si>
    <t>REF. A COMPRA/SERV. DE DISPOMED HOSPITALAR LTDA 8365</t>
  </si>
  <si>
    <t>13520417</t>
  </si>
  <si>
    <t>REF. A COMPRA/SERV. DE JOSE NERI PEREIRA - O ZEZINHO 7807</t>
  </si>
  <si>
    <t>13520418</t>
  </si>
  <si>
    <t>REF. A COMPRA/SERV. DE LILIAN FABIANA FRANCA LEONEL 5036</t>
  </si>
  <si>
    <t>13520427</t>
  </si>
  <si>
    <t>REF. A COMPRA/SERV. DE TOPFILTROS COM MONT SERV LTDA 11487</t>
  </si>
  <si>
    <t>13520482</t>
  </si>
  <si>
    <t>REF. A COMPRA/SERV. DE TECPRINT COMERCIO E SERVICOS LTDA 43589</t>
  </si>
  <si>
    <t>13520613</t>
  </si>
  <si>
    <t>REF. A COMPRA/SERV. DE CIMA ENGENHARIA LTDA 189</t>
  </si>
  <si>
    <t>Detalhamento INSS - IDTECH CIMA ENGENHARIA LTDA</t>
  </si>
  <si>
    <t>Detalhamento ISSQN CATALÃO - IDTECH CIMA ENGENHARIA LTDA</t>
  </si>
  <si>
    <t>13520614</t>
  </si>
  <si>
    <t>3.2.1.30.03.005</t>
  </si>
  <si>
    <t>REF. A COMPRA/SERV. DE SOS ASSISTENCIA A VIDA LTDA 612</t>
  </si>
  <si>
    <t>13520629</t>
  </si>
  <si>
    <t>REF. A COMPRA/SERV. DE SANEAMENTO DE GOIAS S/A 4069089617</t>
  </si>
  <si>
    <t>13520637</t>
  </si>
  <si>
    <t>REF. A COMPRA/SERV. DE MV SISTEMAS LTDA 2024/56</t>
  </si>
  <si>
    <t>Detalhamento IRRF - IDTECH MV SISTEMAS LTDA</t>
  </si>
  <si>
    <t>Detalhamento PIS/COFINS/CSLL - IDTECH MV SISTEMAS LTDA</t>
  </si>
  <si>
    <t>13520647</t>
  </si>
  <si>
    <t>REF. A COMPRA/SERV. DE ERICOM TELECOMUNICACOES LTDA 5842</t>
  </si>
  <si>
    <t>13520648</t>
  </si>
  <si>
    <t>REF. A COMPRA/SERV. DE ERICOM TELECOMUNICACOES LTDA 5902</t>
  </si>
  <si>
    <t>13520820</t>
  </si>
  <si>
    <t>PAGAMENTO DÉBITO C/C 114 NOVA C/C HEMORREDE BOB EXPRESS ENCOMENDAS URGENTES EIRELI 57</t>
  </si>
  <si>
    <t>13520821</t>
  </si>
  <si>
    <t>TELEFONICA BRASIL S.A. 16495060 2024/0238</t>
  </si>
  <si>
    <t>13521037</t>
  </si>
  <si>
    <t xml:space="preserve">PAGAMENTO TED 114 NOVA C/C HEMORREDE PROARQUIVO GERENCIAMENTO DE </t>
  </si>
  <si>
    <t>PAGAMENTO TED 114 NOVA C/C HEMORREDE PROARQUIVO GERENCIAMENTO DE DOCUMENTOS LTDA 16/01/2024</t>
  </si>
  <si>
    <t>13521038</t>
  </si>
  <si>
    <t>PAGAMENTO TED 114 NOVA C/C HEMORREDE PRIME CONSULTORIA E ASSESSORIA EMPRESARIAL LTDA 16/01/2024</t>
  </si>
  <si>
    <t>13521039</t>
  </si>
  <si>
    <t>13521040</t>
  </si>
  <si>
    <t>13521041</t>
  </si>
  <si>
    <t>PAGAMENTO TED 114 NOVA C/C HEMORREDE INSPETORIA SAO JOAO BOSCO 16/01/2024</t>
  </si>
  <si>
    <t>13521042</t>
  </si>
  <si>
    <t>13521043</t>
  </si>
  <si>
    <t>13521044</t>
  </si>
  <si>
    <t>13521045</t>
  </si>
  <si>
    <t>13520145</t>
  </si>
  <si>
    <t>13520222</t>
  </si>
  <si>
    <t>RESGATE AUTOMATIC</t>
  </si>
  <si>
    <t>13520223</t>
  </si>
  <si>
    <t>13520224</t>
  </si>
  <si>
    <t>13520311</t>
  </si>
  <si>
    <t>TRANSF A CSC - FÉRIAS 01/24</t>
  </si>
  <si>
    <t>13520368</t>
  </si>
  <si>
    <t>TRANSF FD RESC P/ CC - FÉRIAS 01/24</t>
  </si>
  <si>
    <t>13520376</t>
  </si>
  <si>
    <t>REF. A COMPRA/SERV. DE CATRAL REFRIGERACAO E ELETRODOMESTICOS LTDA 251911</t>
  </si>
  <si>
    <t>13520378</t>
  </si>
  <si>
    <t>REF. A COMPRA/SERV. DE PANIFICADORA E LANCHONETE PAO CRISTAL LTDA 4025</t>
  </si>
  <si>
    <t>13520395</t>
  </si>
  <si>
    <t>REF. A COMPRA/SERV. DE CATRAL REFRIGERACAO E ELETRODOMESTICOS LTDA 251908</t>
  </si>
  <si>
    <t>13520419</t>
  </si>
  <si>
    <t>REF. A COMPRA/SERV. DE A.F.B. DA SILVA &amp; CIA.LTDA. 5781</t>
  </si>
  <si>
    <t>13520432</t>
  </si>
  <si>
    <t>REF. A COMPRA/SERV. DE CATRAL REFRIGERACAO E ELETRODOMESTICOS LTDA 251907</t>
  </si>
  <si>
    <t>13520440</t>
  </si>
  <si>
    <t>REF. A COMPRA/SERV. DE DIAMED LATINO AMERICA SA 163455</t>
  </si>
  <si>
    <t>13520442</t>
  </si>
  <si>
    <t>REF. A COMPRA/SERV. DE MINISTERIO DA SAUDE 452268</t>
  </si>
  <si>
    <t>13520445</t>
  </si>
  <si>
    <t>REF. A COMPRA/SERV. DE CATRAL REFRIGERACAO E ELETRODOMESTICOS LTDA 251910</t>
  </si>
  <si>
    <t>13520446</t>
  </si>
  <si>
    <t>REF. A COMPRA/SERV. DE CATRAL REFRIGERACAO E ELETRODOMESTICOS LTDA 251906</t>
  </si>
  <si>
    <t>13520460</t>
  </si>
  <si>
    <t>REF. A COMPRA/SERV. DE CATRAL REFRIGERACAO E ELETRODOMESTICOS LTDA 251909</t>
  </si>
  <si>
    <t>13520475</t>
  </si>
  <si>
    <t>REF. A COMPRA/SERV. DE  J C TEMPERADOS VIDROS LTDA  1270</t>
  </si>
  <si>
    <t>13520491</t>
  </si>
  <si>
    <t>REF. A COMPRA/SERV. DE OI S.A. - EM RECUPERACAO JUDICIAL 231217187502</t>
  </si>
  <si>
    <t>13520517</t>
  </si>
  <si>
    <t>REF. A COMPRA/SERV. DE 3DB CONSULTORIA LTDA 8566</t>
  </si>
  <si>
    <t>Detalhamento ISSQN GOIÂNIA - IDTECH 3DB CONSULTORIA LTDA</t>
  </si>
  <si>
    <t>13520518</t>
  </si>
  <si>
    <t>REF. A COMPRA/SERV. DE OI S.A. - EM RECUPERACAO JUDICIAL 240117266534</t>
  </si>
  <si>
    <t>13520550</t>
  </si>
  <si>
    <t>REF. A COMPRA/SERV. DE OI S.A. - EM RECUPERACAO JUDICIAL 240117271505</t>
  </si>
  <si>
    <t>13520570</t>
  </si>
  <si>
    <t>REF. A COMPRA/SERV. DE ALGAR TELECOM S/A 447232185</t>
  </si>
  <si>
    <t>13520616</t>
  </si>
  <si>
    <t>REF. A COMPRA/SERV. DE AGENCIA BRASIL CENTRAL 58734</t>
  </si>
  <si>
    <t>13520655</t>
  </si>
  <si>
    <t>REF. A COMPRA/SERV. DE OI S.A. - EM RECUPERACAO JUDICIAL 240117266542</t>
  </si>
  <si>
    <t>13520656</t>
  </si>
  <si>
    <t>REF. A COMPRA/SERV. DE OI S.A. - EM RECUPERACAO JUDICIAL 240117266543</t>
  </si>
  <si>
    <t>13520822</t>
  </si>
  <si>
    <t>ADIANTAMENTO FERIAS KARLLA KAROLINE DIAS PEREIRA COSTA 01/2024 PAGTO 17/01/2024 - REDE HEMO 0620/2023 2023/10589</t>
  </si>
  <si>
    <t>13512513</t>
  </si>
  <si>
    <t>NOTA DE DOACAO Nº 18012024 SÉRIE 1</t>
  </si>
  <si>
    <t>13516910</t>
  </si>
  <si>
    <t>ESTORNO FORNECEDORES A FATURAR 12/2023 - NF 6304 RESIDUO ZERO</t>
  </si>
  <si>
    <t>13520144</t>
  </si>
  <si>
    <t>13520218</t>
  </si>
  <si>
    <t>HEMOCOMPONENTES - IHG</t>
  </si>
  <si>
    <t>13520219</t>
  </si>
  <si>
    <t>13520220</t>
  </si>
  <si>
    <t>13520221</t>
  </si>
  <si>
    <t>13520305</t>
  </si>
  <si>
    <t>TRANSF A CSC - REC ENC PIS 12/23</t>
  </si>
  <si>
    <t>13520306</t>
  </si>
  <si>
    <t>13520307</t>
  </si>
  <si>
    <t>TRANSF A CSC - REC ENC FEDERAIS S/ NF 12/23</t>
  </si>
  <si>
    <t>13520308</t>
  </si>
  <si>
    <t>TRANSF A CSC - REC ENC S/ NF 12/23</t>
  </si>
  <si>
    <t>13520309</t>
  </si>
  <si>
    <t>TRANSF A CSC - REC ENC INSS/IRRF 12/23</t>
  </si>
  <si>
    <t>13520310</t>
  </si>
  <si>
    <t>13520356</t>
  </si>
  <si>
    <t>TRANSF FD RESC P/ CC - FERNANDA PRESTES DOS SANTOS</t>
  </si>
  <si>
    <t>13520364</t>
  </si>
  <si>
    <t>TRANSF CUSTEIO P/ CC - PAGAMENTOS DOS FORNECEDORES</t>
  </si>
  <si>
    <t>13520406</t>
  </si>
  <si>
    <t>REF. A COMPRA/SERV. DE MINISTERIO DA SAUDE 452614</t>
  </si>
  <si>
    <t>13520439</t>
  </si>
  <si>
    <t>REF. A COMPRA/SERV. DE APIJA PRO HOS LAB ODON E ASSIS T LTDA 75356</t>
  </si>
  <si>
    <t>13520515</t>
  </si>
  <si>
    <t>REF. A COMPRA/SERV. DE SANEAMENTO DE GOIAS S/A 4069138883</t>
  </si>
  <si>
    <t>13520561</t>
  </si>
  <si>
    <t>REF. A COMPRA/SERV. DE TBC SOLUCOES EM GESTAO LTDA 39439</t>
  </si>
  <si>
    <t>Detalhamento IRRF - IDTECH TBC SOLUCOES EM GESTAO LTDA</t>
  </si>
  <si>
    <t>Detalhamento PIS/COFINS/CSLL - IDTECH TBC SOLUCOES EM GESTAO LTDA</t>
  </si>
  <si>
    <t>13520621</t>
  </si>
  <si>
    <t>REF. A COMPRA/SERV. DE RESIDUO ZERO AMBIENTAL S.A 6304</t>
  </si>
  <si>
    <t>Detalhamento INSS - IDTECH RESIDUO ZERO AMBIENTAL S.A</t>
  </si>
  <si>
    <t>13520823</t>
  </si>
  <si>
    <t>PIS/COFINS/CSLL - IDTECH D-2293 2023/9921</t>
  </si>
  <si>
    <t>13520824</t>
  </si>
  <si>
    <t>PIS/COFINS/CSLL - IDTECH D-2300 2023/9925</t>
  </si>
  <si>
    <t>13520825</t>
  </si>
  <si>
    <t>PIS/COFINS/CSLL - IDTECH D-1451 2023/9469</t>
  </si>
  <si>
    <t>13520826</t>
  </si>
  <si>
    <t>PIS/COFINS/CSLL - IDTECH D-1598 2023/0076</t>
  </si>
  <si>
    <t>13520827</t>
  </si>
  <si>
    <t>PIS/COFINS/CSLL - IDTECH D-1448 2023/9469</t>
  </si>
  <si>
    <t>13520828</t>
  </si>
  <si>
    <t>PIS/COFINS/CSLL - IDTECH D-1595 2023/0076</t>
  </si>
  <si>
    <t>13520829</t>
  </si>
  <si>
    <t>PIS/COFINS/CSLL - IDTECH D-1596 2023/0076</t>
  </si>
  <si>
    <t>13520830</t>
  </si>
  <si>
    <t>PIS/COFINS/CSLL - IDTECH D-1449 2023/9469</t>
  </si>
  <si>
    <t>13520831</t>
  </si>
  <si>
    <t>PIS/COFINS/CSLL - IDTECH D-1450 2023/9469</t>
  </si>
  <si>
    <t>13520832</t>
  </si>
  <si>
    <t>PIS/COFINS/CSLL - IDTECH D-1597 2023/0076</t>
  </si>
  <si>
    <t>13520833</t>
  </si>
  <si>
    <t>PIS/COFINS/CSLL - IDTECH D-2895 2023/9751</t>
  </si>
  <si>
    <t>13520834</t>
  </si>
  <si>
    <t>PIS/COFINS/CSLL - IDTECH D-2292 2023/9921</t>
  </si>
  <si>
    <t>13520835</t>
  </si>
  <si>
    <t>PIS/COFINS/CSLL - IDTECH D-1447 2023/9469</t>
  </si>
  <si>
    <t>13520836</t>
  </si>
  <si>
    <t>PIS/COFINS/CSLL - IDTECH D-1594 2023/0076</t>
  </si>
  <si>
    <t>13520837</t>
  </si>
  <si>
    <t>IRRF - IDTECH D-29120 2023/0515</t>
  </si>
  <si>
    <t>13520838</t>
  </si>
  <si>
    <t>FERNANDA PRESTES DOS SANTOS 0034/2024 2024/0463</t>
  </si>
  <si>
    <t>13520839</t>
  </si>
  <si>
    <t>PIS/COFINS/CSLL - IDTECH D-1602 2023/0078</t>
  </si>
  <si>
    <t>13520840</t>
  </si>
  <si>
    <t>CELG DISTRIBUICAO S.A. - CELG D 86199397 2024/0396</t>
  </si>
  <si>
    <t>13520841</t>
  </si>
  <si>
    <t>2.1.1.02.07.003</t>
  </si>
  <si>
    <t>PIS S/ FOLHA DE PAGAMENTO  0014/2024 2024/0108</t>
  </si>
  <si>
    <t>13520842</t>
  </si>
  <si>
    <t>PIS S/ FOLHA DE PAGAMENTO 0018/2024 2024/0113</t>
  </si>
  <si>
    <t>13520843</t>
  </si>
  <si>
    <t>IRRF - IDTECH D-24014 2023/0407</t>
  </si>
  <si>
    <t>13520844</t>
  </si>
  <si>
    <t>IRRF - IDTECH D-29856 2023/10327</t>
  </si>
  <si>
    <t>13520845</t>
  </si>
  <si>
    <t>IRRF - IDTECH D-35450 2023/0674</t>
  </si>
  <si>
    <t>13520846</t>
  </si>
  <si>
    <t>IRRF - IDTECH D-1537 2023/0443</t>
  </si>
  <si>
    <t>13520847</t>
  </si>
  <si>
    <t>IRRF - IDTECH D-39229 2023/0674</t>
  </si>
  <si>
    <t>13520848</t>
  </si>
  <si>
    <t>IRRF - IDTECH D-29826 2023/0326</t>
  </si>
  <si>
    <t>13520849</t>
  </si>
  <si>
    <t>IRRF - IDTECH D-4093 2023/0534</t>
  </si>
  <si>
    <t>13520850</t>
  </si>
  <si>
    <t>IRRF - IDTECH D-41613 2023/41613</t>
  </si>
  <si>
    <t>13520851</t>
  </si>
  <si>
    <t>IRRF - IDTECH D-773349 2023/0438</t>
  </si>
  <si>
    <t>13520852</t>
  </si>
  <si>
    <t>IRRF - IDTECH D-5380 2023/0216</t>
  </si>
  <si>
    <t>13520853</t>
  </si>
  <si>
    <t>IRRF - IDTECH D-2023/2288 2023/0179</t>
  </si>
  <si>
    <t>13520854</t>
  </si>
  <si>
    <t>IRRF - IDTECH D-31936 2023/0348</t>
  </si>
  <si>
    <t>13520855</t>
  </si>
  <si>
    <t>IRRF - IDTECH D-1601 2023/0078</t>
  </si>
  <si>
    <t>13520856</t>
  </si>
  <si>
    <t>IRRF - IDTECH D-1599 2023/0078</t>
  </si>
  <si>
    <t>13520857</t>
  </si>
  <si>
    <t>IRRF - IDTECH D-1602 3023/0078</t>
  </si>
  <si>
    <t>13520858</t>
  </si>
  <si>
    <t>IRRF - IDTECH D-1600 2023/0078</t>
  </si>
  <si>
    <t>13520859</t>
  </si>
  <si>
    <t>IRRF - IDTECH D-2294 2023/9921</t>
  </si>
  <si>
    <t>13520860</t>
  </si>
  <si>
    <t>IRRF - IDTECH D-2296 2023/9921</t>
  </si>
  <si>
    <t>13520861</t>
  </si>
  <si>
    <t>IRRF - IDTECH D-2297 2023/9925</t>
  </si>
  <si>
    <t>13520862</t>
  </si>
  <si>
    <t>IRRF - IDTECH D-2295 2023/9921</t>
  </si>
  <si>
    <t>13520863</t>
  </si>
  <si>
    <t>IRRF - IDTECH D-2298 2023/9925</t>
  </si>
  <si>
    <t>13520864</t>
  </si>
  <si>
    <t>IRRF - IDTECH D-2299 2023/9925</t>
  </si>
  <si>
    <t>13520865</t>
  </si>
  <si>
    <t>IRRF - IDTECH D-2293 2023/9921</t>
  </si>
  <si>
    <t>13520866</t>
  </si>
  <si>
    <t>IRRF - IDTECH D-2300 2023/9925</t>
  </si>
  <si>
    <t>13520867</t>
  </si>
  <si>
    <t>IRRF - IDTECH D-1598 2023/0076</t>
  </si>
  <si>
    <t>13520868</t>
  </si>
  <si>
    <t>IRRF - IDTECH D-1595 2023/0076</t>
  </si>
  <si>
    <t>13520869</t>
  </si>
  <si>
    <t>IRRF - IDTECH D-1596 2023/0076</t>
  </si>
  <si>
    <t>13520870</t>
  </si>
  <si>
    <t>IRRF - IDTECH D-1597 2023/0076</t>
  </si>
  <si>
    <t>13520871</t>
  </si>
  <si>
    <t>IRRF - IDTECH D-87836 2023/0446</t>
  </si>
  <si>
    <t>13520872</t>
  </si>
  <si>
    <t>IRRF - IDTECH D-2292 2023/9921</t>
  </si>
  <si>
    <t>13520873</t>
  </si>
  <si>
    <t>IRRF - IDTECH D-1594 2023/0076</t>
  </si>
  <si>
    <t>13520874</t>
  </si>
  <si>
    <t>PIS/COFINS/CSLL - IDTECH D-24014 2023/0407</t>
  </si>
  <si>
    <t>13520875</t>
  </si>
  <si>
    <t>PIS/COFINS/CSLL - IDTECH D-14543 2023/9874</t>
  </si>
  <si>
    <t>13520876</t>
  </si>
  <si>
    <t>PIS/COFINS/CSLL - IDTECH D-3682311 2023/9626</t>
  </si>
  <si>
    <t>13520877</t>
  </si>
  <si>
    <t>PIS/COFINS/CSLL - IDTECH D-29856 2023/0327</t>
  </si>
  <si>
    <t>13520878</t>
  </si>
  <si>
    <t>PIS/COFINS/CSLL - IDTECH D-35182 2023/9675</t>
  </si>
  <si>
    <t>13520879</t>
  </si>
  <si>
    <t>PIS/COFINS/CSLL - IDTECH D-1451 2023/9608</t>
  </si>
  <si>
    <t>13520880</t>
  </si>
  <si>
    <t>PIS/COFINS/CSLL - IDTECH D-1537 2023/0443</t>
  </si>
  <si>
    <t>13520881</t>
  </si>
  <si>
    <t>PIS/COFINS/CSLL - IDTECH D-39229 2023/0280</t>
  </si>
  <si>
    <t>13520882</t>
  </si>
  <si>
    <t>PIS/COFINS/CSLL - IDTECH D-29826 2023/0326</t>
  </si>
  <si>
    <t>13520883</t>
  </si>
  <si>
    <t>PIS/COFINS/CSLL - IDTECH D-29120 2023/0515</t>
  </si>
  <si>
    <t>13520884</t>
  </si>
  <si>
    <t>PIS/COFINS/CSLL - IDTECH D-4093 2023/0534</t>
  </si>
  <si>
    <t>13520885</t>
  </si>
  <si>
    <t>PIS/COFINS/CSLL - IDTECH D-41274 2023/9646</t>
  </si>
  <si>
    <t>13520886</t>
  </si>
  <si>
    <t>PIS/COFINS/CSLL - IDTECH D-767399 2023/9492</t>
  </si>
  <si>
    <t>13520887</t>
  </si>
  <si>
    <t>PIS/COFINS/CSLL - IDTECH D-2023/2035 2023/9256</t>
  </si>
  <si>
    <t>13520888</t>
  </si>
  <si>
    <t>PIS/COFINS/CSLL - IDTECH D-31594 2023/0347</t>
  </si>
  <si>
    <t>13520889</t>
  </si>
  <si>
    <t>PIS/COFINS/CSLL - IDTECH D-31936 2023/0348</t>
  </si>
  <si>
    <t>13520890</t>
  </si>
  <si>
    <t>PIS/COFINS/CSLL - IDTECH D-1454 2023/9476</t>
  </si>
  <si>
    <t>13520891</t>
  </si>
  <si>
    <t>PIS/COFINS/CSLL - IDTECH D-1601 2023/0078</t>
  </si>
  <si>
    <t>13520892</t>
  </si>
  <si>
    <t>PIS/COFINS/CSLL - IDTECH D-1452 2023/0078</t>
  </si>
  <si>
    <t>13520893</t>
  </si>
  <si>
    <t>PIS/COFINS/CSLL - IDTECH D-1455 2023/9476</t>
  </si>
  <si>
    <t>13520894</t>
  </si>
  <si>
    <t>PIS/COFINS/CSLL - IDTECH D-1599 2023/0078</t>
  </si>
  <si>
    <t>13520895</t>
  </si>
  <si>
    <t>PIS/COFINS/CSLL - IDTECH D-1600 2023/0078</t>
  </si>
  <si>
    <t>13520896</t>
  </si>
  <si>
    <t>PIS/COFINS/CSLL - IDTECH D-1453 2023/9476</t>
  </si>
  <si>
    <t>13520897</t>
  </si>
  <si>
    <t>PIS/COFINS/CSLL - IDTECH D-86309 2023/9411</t>
  </si>
  <si>
    <t>13520898</t>
  </si>
  <si>
    <t>PIS/COFINS/CSLL - IDTECH D-2294 2023/9921</t>
  </si>
  <si>
    <t>13520899</t>
  </si>
  <si>
    <t>PIS/COFINS/CSLL - IDTECH D-2296 2023/9921</t>
  </si>
  <si>
    <t>13520900</t>
  </si>
  <si>
    <t>PIS/COFINS/CSLL - IDTECH D-2297 2023/9925</t>
  </si>
  <si>
    <t>13520901</t>
  </si>
  <si>
    <t>PIS/COFINS/CSLL - IDTECH D-2295 2023/9921</t>
  </si>
  <si>
    <t>13520902</t>
  </si>
  <si>
    <t>PIS/COFINS/CSLL - IDTECH D-2298 2023/9925</t>
  </si>
  <si>
    <t>13520903</t>
  </si>
  <si>
    <t>PIS/COFINS/CSLL - IDTECH D-2299 2023/9925</t>
  </si>
  <si>
    <t>13521155</t>
  </si>
  <si>
    <t xml:space="preserve">BAIXA CONTÁBIL INSS - IDTECH 18/01/2024 </t>
  </si>
  <si>
    <t>13521156</t>
  </si>
  <si>
    <t>2.1.1.02.07.001</t>
  </si>
  <si>
    <t xml:space="preserve">BAIXA CONTÁBIL INSS S/FOLHA DE PAGAMENTO 12/2023 - HEMOREDE 18/01/2024 </t>
  </si>
  <si>
    <t>13521157</t>
  </si>
  <si>
    <t>13521158</t>
  </si>
  <si>
    <t>13521159</t>
  </si>
  <si>
    <t>13521160</t>
  </si>
  <si>
    <t xml:space="preserve">BAIXA CONTÁBIL INSS S/FOLHA DE PAGAMENTO 12/2023 - HEMO APRENDIZ 18/01/2024 </t>
  </si>
  <si>
    <t>13521161</t>
  </si>
  <si>
    <t>2.1.1.02.09.001</t>
  </si>
  <si>
    <t xml:space="preserve">BAIXA CONTÁBIL IRRF S/FOLHA DE PAGAMENTO 12/2023 - HEMOREDE 18/01/2024 </t>
  </si>
  <si>
    <t>13521162</t>
  </si>
  <si>
    <t>13521163</t>
  </si>
  <si>
    <t>13521164</t>
  </si>
  <si>
    <t>13521165</t>
  </si>
  <si>
    <t>13521166</t>
  </si>
  <si>
    <t>13521167</t>
  </si>
  <si>
    <t>BAIXA CONTÁBIL INSS - IDTECH 18/01/2024 2023/9925</t>
  </si>
  <si>
    <t>13521168</t>
  </si>
  <si>
    <t>13521169</t>
  </si>
  <si>
    <t>BAIXA CONTÁBIL INSS - IDTECH 18/01/2024 202,/9923</t>
  </si>
  <si>
    <t>13521170</t>
  </si>
  <si>
    <t>BAIXA CONTÁBIL INSS - IDTECH 18/01/2024  2023/0921</t>
  </si>
  <si>
    <t>13521171</t>
  </si>
  <si>
    <t>BAIXA CONTÁBIL INSS - IDTECH 18/01/2024  2023/0076</t>
  </si>
  <si>
    <t>13521172</t>
  </si>
  <si>
    <t>13521173</t>
  </si>
  <si>
    <t>13521174</t>
  </si>
  <si>
    <t>BAIXA CONTÁBIL INSS - IDTECH 18/01/2024  2023/9751</t>
  </si>
  <si>
    <t>13521175</t>
  </si>
  <si>
    <t>13521176</t>
  </si>
  <si>
    <t>2023/0076</t>
  </si>
  <si>
    <t>13521177</t>
  </si>
  <si>
    <t>BAIXA CONTÁBIL INSS - IDTECH 18/01/2024  2023/9971</t>
  </si>
  <si>
    <t>13520143</t>
  </si>
  <si>
    <t>13520215</t>
  </si>
  <si>
    <t>13520216</t>
  </si>
  <si>
    <t>13520217</t>
  </si>
  <si>
    <t>13520304</t>
  </si>
  <si>
    <t>13520375</t>
  </si>
  <si>
    <t>REF. A COMPRA/SERV. DE CEI COMERCIO EXPORTACAO E IMP DE MAT MEDICOS LTDA 2092091</t>
  </si>
  <si>
    <t>13520429</t>
  </si>
  <si>
    <t>REF. A COMPRA/SERV. DE ALAS MOVEIS PLANEJADOS LTDA 115</t>
  </si>
  <si>
    <t>13520430</t>
  </si>
  <si>
    <t>REF. A COMPRA/SERV. DE MINISTERIO DA SAUDE 3370</t>
  </si>
  <si>
    <t>13520443</t>
  </si>
  <si>
    <t>REF. A COMPRA/SERV. DE CEI COMERCIO EXPORTACAO E IMP DE MAT MEDICOS LTDA 209290</t>
  </si>
  <si>
    <t>13520481</t>
  </si>
  <si>
    <t>3.2.1.20.05.005</t>
  </si>
  <si>
    <t>REF. A COMPRA/SERV. DE MONGERAL AEGON SEGUROS E PREV. S/A 73763251</t>
  </si>
  <si>
    <t>13520542</t>
  </si>
  <si>
    <t>REF. A COMPRA/SERV. DE FOCO PRESTACAO DE SERVICOS CONSULTORIA E ASSESSORIA LTDA 1761</t>
  </si>
  <si>
    <t>Detalhamento ISSQN QUIRINÓPOLIS - IDTECH FOCO PRESTACAO DE SERVICOS CONSULTORIA E ASSESSORIA LTDA</t>
  </si>
  <si>
    <t>13520544</t>
  </si>
  <si>
    <t>REF. A COMPRA/SERV. DE FOCO PRESTACAO DE SERVICOS CONSULTORIA E ASSESSORIA LTDA 1763</t>
  </si>
  <si>
    <t xml:space="preserve">REF. A COMPRA/SERV. DE FOCO PRESTACAO DE SERVICOS </t>
  </si>
  <si>
    <t>Detalhamento ISSQN RIO VERDE - IDTECH FOCO PRESTACAO DE SERVICOS CONSULTORIA E ASSESSORIA LTDA</t>
  </si>
  <si>
    <t>13520565</t>
  </si>
  <si>
    <t>REF. A COMPRA/SERV. DE FOCO PRESTACAO DE SERVICOS CONSULTORIA E ASSESSORIA LTDA 1764</t>
  </si>
  <si>
    <t>Detalhamento ISSQN IPORÁ - IDTECH FOCO PRESTACAO DE SERVICOS CONSULTORIA E ASSESSORIA LTDA</t>
  </si>
  <si>
    <t>13520588</t>
  </si>
  <si>
    <t>REF. A COMPRA/SERV. DE FOCO PRESTACAO DE SERVICOS CONSULTORIA E ASSESSORIA LTDA 1765</t>
  </si>
  <si>
    <t>Detalhamento ISSQN GOIÂNIA - IDTECH FOCO PRESTACAO DE SERVICOS CONSULTORIA E ASSESSORIA LTDA</t>
  </si>
  <si>
    <t>13520589</t>
  </si>
  <si>
    <t>REF. A COMPRA/SERV. DE FOCO PRESTACAO DE SERVICOS CONSULTORIA E ASSESSORIA LTDA 1766</t>
  </si>
  <si>
    <t>Detalhamento ISSQN FORMOSA - IDTECH FOCO PRESTACAO DE SERVICOS CONSULTORIA E ASSESSORIA LTDA</t>
  </si>
  <si>
    <t>13520649</t>
  </si>
  <si>
    <t>REF. A COMPRA/SERV. DE LC ENGENHARIA E SERVICOS LTDA 307</t>
  </si>
  <si>
    <t>13520650</t>
  </si>
  <si>
    <t>REF. A COMPRA/SERV. DE ALAS MOVEIS PLANEJADOS LTDA 19</t>
  </si>
  <si>
    <t>Detalhamento ISSQN GOIÂNIA - IDTECH ALAS MOVEIS PLANEJADOS LTDA</t>
  </si>
  <si>
    <t>13520679</t>
  </si>
  <si>
    <t>REF. A COMPRA/SERV. DE FOCO PRESTACAO DE SERVICOS CONSULTORIA E ASSESSORIA LTDA 1762</t>
  </si>
  <si>
    <t>13520904</t>
  </si>
  <si>
    <t>CELG DISTRIBUICAO S.A. - CELG D 86199399 2023/0353</t>
  </si>
  <si>
    <t>13520905</t>
  </si>
  <si>
    <t xml:space="preserve">PAGAMENTO DÉBITO C/C 114 NOVA C/C HEMORREDE IRRF - </t>
  </si>
  <si>
    <t>PAGAMENTO DÉBITO C/C 114 NOVA C/C HEMORREDE IRRF - IDTECH D-1415</t>
  </si>
  <si>
    <t>13520906</t>
  </si>
  <si>
    <t>CELG DISTRIBUICAO S.A. - CELG D 86199401 2024/0361</t>
  </si>
  <si>
    <t>13520213</t>
  </si>
  <si>
    <t>13520214</t>
  </si>
  <si>
    <t>13520211</t>
  </si>
  <si>
    <t>13520212</t>
  </si>
  <si>
    <t>13520142</t>
  </si>
  <si>
    <t>13520202</t>
  </si>
  <si>
    <t>13520203</t>
  </si>
  <si>
    <t>RESSARC JUROS IMPOSTO RESIDUO ZERO</t>
  </si>
  <si>
    <t>13520204</t>
  </si>
  <si>
    <t>13520205</t>
  </si>
  <si>
    <t>13520206</t>
  </si>
  <si>
    <t>13520207</t>
  </si>
  <si>
    <t>REPASSE CONTRATO GESTAO (A IDENTIFICAR COMPT)</t>
  </si>
  <si>
    <t>13520208</t>
  </si>
  <si>
    <t>13520209</t>
  </si>
  <si>
    <t>13520210</t>
  </si>
  <si>
    <t>13520299</t>
  </si>
  <si>
    <t xml:space="preserve">TRANSF A CSC - SERVIÇOS BIONEXO </t>
  </si>
  <si>
    <t>13520300</t>
  </si>
  <si>
    <t xml:space="preserve">TRANSF A CSC - ARQUIVO OFF </t>
  </si>
  <si>
    <t>13520301</t>
  </si>
  <si>
    <t xml:space="preserve">TRANSF A CSC -CORGRAF EDITORA </t>
  </si>
  <si>
    <t>13520302</t>
  </si>
  <si>
    <t>13520303</t>
  </si>
  <si>
    <t>TRANSF A CSC - TOTVS S.A</t>
  </si>
  <si>
    <t>13520347</t>
  </si>
  <si>
    <t>TRANSF CC P/ FD RESC CSC - FUNDO DE RESERVA RESCIS</t>
  </si>
  <si>
    <t>13520349</t>
  </si>
  <si>
    <t>TRANSF CC P/ FD RESC - FUNDO DE RESERVA RESCISÓRIO</t>
  </si>
  <si>
    <t>13520357</t>
  </si>
  <si>
    <t xml:space="preserve">TRANSF FD RES P/ CC - HANNERY MOURA SILVA </t>
  </si>
  <si>
    <t>13520365</t>
  </si>
  <si>
    <t>13520396</t>
  </si>
  <si>
    <t>REF. A COMPRA/SERV. DE CEI COMERCIO EXPORTACAO E IMP DE MAT MEDICOS LTDA 209073</t>
  </si>
  <si>
    <t>13520405</t>
  </si>
  <si>
    <t>REF. A COMPRA/SERV. DE LMC DISTRIBUIDORA DE ALIMENTOS EIRELI 38381</t>
  </si>
  <si>
    <t>13520408</t>
  </si>
  <si>
    <t>1.1.5.02.01.014</t>
  </si>
  <si>
    <t>REF. A COMPRA/SERV. DE NOVO BRASIL COMERCIO E REPRESENTACAO LTDA 160</t>
  </si>
  <si>
    <t>13520415</t>
  </si>
  <si>
    <t>REF. A COMPRA/SERV. DE A.M. RIBEIRO ARROYO LTDA 353</t>
  </si>
  <si>
    <t>13520416</t>
  </si>
  <si>
    <t>REF. A COMPRA/SERV. DE PANIFICADORA IRMAOS RIBEIRO LTDA 5330</t>
  </si>
  <si>
    <t>13520444</t>
  </si>
  <si>
    <t>REF. A COMPRA/SERV. DE A.M. RIBEIRO ARROYO LTDA 352</t>
  </si>
  <si>
    <t>13520459</t>
  </si>
  <si>
    <t>REF. A COMPRA/SERV. DE DIAMED LATINO AMERICA SA 163756</t>
  </si>
  <si>
    <t>13520489</t>
  </si>
  <si>
    <t>REF. A COMPRA/SERV. DE A.M. RIBEIRO ARROYO LTDA 7100</t>
  </si>
  <si>
    <t>13520528</t>
  </si>
  <si>
    <t>REF. A COMPRA/SERV. DE INSPETORIA SAO JOAO BOSCO 37056</t>
  </si>
  <si>
    <t>13520540</t>
  </si>
  <si>
    <t>REF. A COMPRA/SERV. DE DESPRAG DEDETIZADORA LTDA 9636</t>
  </si>
  <si>
    <t>Detalhamento ISSQN JATAI - IDTECH DESPRAG DEDETIZADORA LTDA</t>
  </si>
  <si>
    <t>13520548</t>
  </si>
  <si>
    <t>REF. A COMPRA/SERV. DE A.M. RIBEIRO ARROYO LTDA 6606</t>
  </si>
  <si>
    <t>13520566</t>
  </si>
  <si>
    <t>REF. A COMPRA/SERV. DE CONAGUA AMBIENTAL LTDA 35714</t>
  </si>
  <si>
    <t>Detalhamento IRRF - IDTECH CONAGUA AMBIENTAL LTDA</t>
  </si>
  <si>
    <t>Detalhamento ISSQN GOIÂNIA - IDTECH CONAGUA AMBIENTAL LTDA</t>
  </si>
  <si>
    <t>Detalhamento PIS/COFINS/CSLL - IDTECH CONAGUA AMBIENTAL LTDA</t>
  </si>
  <si>
    <t>13520596</t>
  </si>
  <si>
    <t>REF. A COMPRA/SERV. DE A.M. RIBEIRO ARROYO LTDA 7194</t>
  </si>
  <si>
    <t>13520690</t>
  </si>
  <si>
    <t>PAGAMENTO BORDERÔ 5131 MAGICPRINT GRAFICA LTDA 22/01/2024</t>
  </si>
  <si>
    <t>PAGAMENTO BORDERÔ 5131 MEDICAMENTAL HOSPITALAR LTDA 22/01/2024</t>
  </si>
  <si>
    <t>PAGAMENTO BORDERÔ 5131 MEDICAL SHOPPING PRODUTOS HOSPITALARES LTDA 22/01/2024</t>
  </si>
  <si>
    <t>PAGAMENTO BORDERÔ 5131 COMERCIAL CIRURGICA RIOCLARENSE LTDA 22/01/2024</t>
  </si>
  <si>
    <t>PAGAMENTO BORDERÔ 5131 ELLO  DISTRIBUICAO LTDA 22/01/2024</t>
  </si>
  <si>
    <t>PAGAMENTO BORDERÔ 5131 CEI COMERCIO EXPORTACAO E IMP DE MAT MEDICOS LTDA 22/01/2024</t>
  </si>
  <si>
    <t>PAGAMENTO BORDERÔ 5131 METHABIO FARM DO BRASIL LTDA - EPP 22/01/2024</t>
  </si>
  <si>
    <t>PAGAMENTO BORDERÔ 5131 XP ON CONSULTORIA LTDA 22/01/2024</t>
  </si>
  <si>
    <t>PAGAMENTO BORDERÔ 5131 REFORMADORA IMPACTO COMERCIO DE VEICULOS E PECAS EM GERAL LT 22/01/2024</t>
  </si>
  <si>
    <t>PAGAMENTO BORDERÔ 5131 ECT - DIRETORIA REGIONAL DE GOIAS E TOCA 22/01/2024</t>
  </si>
  <si>
    <t>REF PAGTO BORDERO BOLETO N? 5131 C/C N? 114</t>
  </si>
  <si>
    <t>13520907</t>
  </si>
  <si>
    <t>PAGAMENTO DÉBITO C/C 114 NOVA C/C HEMORREDE ERICOM TELECOMUNICACOES LTDA 5843</t>
  </si>
  <si>
    <t>13520908</t>
  </si>
  <si>
    <t>PAGAMENTO DÉBITO C/C 114 NOVA C/C HEMORREDE ERICOM TELECOMUNICACOES LTDA 5858</t>
  </si>
  <si>
    <t>13520909</t>
  </si>
  <si>
    <t>ALGAR TELECOM S/A 447232185</t>
  </si>
  <si>
    <t>13520910</t>
  </si>
  <si>
    <t>SUPERINTENDENCIA MUNICIPAL DE AGUA E ESGOTO 9346659</t>
  </si>
  <si>
    <t>13520911</t>
  </si>
  <si>
    <t>OI S.A. - EM RECUPERACAO JUDICIAL 240117266866 2024/0469</t>
  </si>
  <si>
    <t>13520912</t>
  </si>
  <si>
    <t>OI S.A. - EM RECUPERACAO JUDICIAL 240117266867 2024/0469</t>
  </si>
  <si>
    <t>13520913</t>
  </si>
  <si>
    <t>OI S.A. - EM RECUPERACAO JUDICIAL 240117266412 2024/0471</t>
  </si>
  <si>
    <t>13520914</t>
  </si>
  <si>
    <t>OI S.A. - EM RECUPERACAO JUDICIAL 240117253448 2024/0471</t>
  </si>
  <si>
    <t>13520915</t>
  </si>
  <si>
    <t>OI S.A. - EM RECUPERACAO JUDICIAL 240117253449 2024/0471</t>
  </si>
  <si>
    <t>13520916</t>
  </si>
  <si>
    <t>OI S.A. - EM RECUPERACAO JUDICIAL 240117266865 2024/0469</t>
  </si>
  <si>
    <t>13520917</t>
  </si>
  <si>
    <t>OI S.A. - EM RECUPERACAO JUDICIAL 240117266411 2024/0471</t>
  </si>
  <si>
    <t>13520918</t>
  </si>
  <si>
    <t>PAGAMENTO DÉBITO C/C 114 NOVA C/C HEMORREDE LIQUIDO DE RESCISÃO - HANNERY MOURA SILVA 0038/2024</t>
  </si>
  <si>
    <t>13520919</t>
  </si>
  <si>
    <t xml:space="preserve">COMPANHIA HIDROELETRICA SAO PATRICIO - CHESP 949362 </t>
  </si>
  <si>
    <t>13520920</t>
  </si>
  <si>
    <t>PAGAMENTO DÉBITO C/C 114 NOVA C/C HEMORREDE ANDRE LUIZ ROSSO 389</t>
  </si>
  <si>
    <t>13520921</t>
  </si>
  <si>
    <t>PAGAMENTO DÉBITO C/C 114 NOVA C/C HEMORREDE ERICOM TELECOMUNICACOES LTDA 5842</t>
  </si>
  <si>
    <t>13520922</t>
  </si>
  <si>
    <t>PAGAMENTO DÉBITO C/C 114 NOVA C/C HEMORREDE ERICOM TELECOMUNICACOES LTDA 5902</t>
  </si>
  <si>
    <t>13520923</t>
  </si>
  <si>
    <t>PAGAMENTO DÉBITO C/C 114 NOVA C/C HEMORREDE WILBER NASCIMENTO FERNANDES 00908546165 7</t>
  </si>
  <si>
    <t>13520924</t>
  </si>
  <si>
    <t>CIRURGICA FERNANDES C.M.C.H.SO.LTDA 1671531</t>
  </si>
  <si>
    <t>CIRURGICA FERNANDES C.M.C.H.</t>
  </si>
  <si>
    <t>13521046</t>
  </si>
  <si>
    <t>PAGAMENTO TED 114 NOVA C/C HEMORREDE AGM GERENCIAMENTO DE RESIDUOS LTDA 22/01/2024</t>
  </si>
  <si>
    <t>13521047</t>
  </si>
  <si>
    <t>13521048</t>
  </si>
  <si>
    <t>13521049</t>
  </si>
  <si>
    <t>13521050</t>
  </si>
  <si>
    <t>13521051</t>
  </si>
  <si>
    <t>13521052</t>
  </si>
  <si>
    <t>13521053</t>
  </si>
  <si>
    <t>PAGAMENTO TED 114 NOVA C/C HEMORREDE ECOSENSE CONST. LOG. GESTÃO AMB. LTDA 22/01/2024</t>
  </si>
  <si>
    <t>13521054</t>
  </si>
  <si>
    <t>13521055</t>
  </si>
  <si>
    <t>PAGAMENTO TED 114 NOVA C/C HEMORREDE INTERATIVA FACILITIES LTDA 22/01/2024</t>
  </si>
  <si>
    <t>13521056</t>
  </si>
  <si>
    <t>13521057</t>
  </si>
  <si>
    <t>13521058</t>
  </si>
  <si>
    <t>13521059</t>
  </si>
  <si>
    <t>13521060</t>
  </si>
  <si>
    <t>13521061</t>
  </si>
  <si>
    <t>13521062</t>
  </si>
  <si>
    <t>13521063</t>
  </si>
  <si>
    <t>13521064</t>
  </si>
  <si>
    <t>PAGAMENTO TED 114 NOVA C/C HEMORREDE DIMIVIG VIGILANCIA E SEGURANCA PATRIMONIAL LTDA 22/01/2024</t>
  </si>
  <si>
    <t>13521065</t>
  </si>
  <si>
    <t>13521066</t>
  </si>
  <si>
    <t>13521067</t>
  </si>
  <si>
    <t>13521068</t>
  </si>
  <si>
    <t>PAGAMENTO TED 114 NOVA C/C HEMORREDE TRIVALE ADMINISTRAÇÃO LTDA. 22/01/2024</t>
  </si>
  <si>
    <t>13521069</t>
  </si>
  <si>
    <t>13521070</t>
  </si>
  <si>
    <t>13521071</t>
  </si>
  <si>
    <t>13521072</t>
  </si>
  <si>
    <t>13521073</t>
  </si>
  <si>
    <t>13521074</t>
  </si>
  <si>
    <t>PAGAMENTO TED 114 NOVA C/C HEMORREDE GLEIDSON R RANULFO EIRELI - EPP  22/01/2024</t>
  </si>
  <si>
    <t>13521075</t>
  </si>
  <si>
    <t>PAGAMENTO TED 114 NOVA C/C HEMORREDE PMH PRODUTOS MEDICOS HOSPITALARES LTDA 22/01/2024</t>
  </si>
  <si>
    <t>13521076</t>
  </si>
  <si>
    <t>13521077</t>
  </si>
  <si>
    <t>13521078</t>
  </si>
  <si>
    <t xml:space="preserve">PAGAMENTO TED 114 NOVA C/C HEMORREDE PRIME </t>
  </si>
  <si>
    <t>PAGAMENTO TED 114 NOVA C/C HEMORREDE PRIME CONSULTORIA E ASSESSORIA EMPRESARIAL LTDA 22/01/2024</t>
  </si>
  <si>
    <t>13521079</t>
  </si>
  <si>
    <t>13521080</t>
  </si>
  <si>
    <t>13521081</t>
  </si>
  <si>
    <t>PAGAMENTO TED 114 NOVA C/C HEMORREDE SUPERI TELECOM LTDA 22/01/2024</t>
  </si>
  <si>
    <t>13521082</t>
  </si>
  <si>
    <t>PAGAMENTO TED 114 NOVA C/C HEMORREDE RM HOSPITALAR LTDA 22/01/2024</t>
  </si>
  <si>
    <t>13521083</t>
  </si>
  <si>
    <t>PAGAMENTO TED 114 NOVA C/C HEMORREDE AIALA EVENTOS EIRELI 22/01/2024</t>
  </si>
  <si>
    <t>13521084</t>
  </si>
  <si>
    <t>13521085</t>
  </si>
  <si>
    <t>PAGAMENTO TED 114 NOVA C/C HEMORREDE CONAGUA AMBIENTAL LTDA 22/01/2024</t>
  </si>
  <si>
    <t>13521086</t>
  </si>
  <si>
    <t>PAGAMENTO TED 114 NOVA C/C HEMORREDE EHE MULTISERVICE LTDA 22/01/2024</t>
  </si>
  <si>
    <t>13521087</t>
  </si>
  <si>
    <t>PAGAMENTO TED 114 NOVA C/C HEMORREDE TOTVS S.A 22/01/2024</t>
  </si>
  <si>
    <t>13521088</t>
  </si>
  <si>
    <t>13521089</t>
  </si>
  <si>
    <t>PAGAMENTO TED 114 NOVA C/C HEMORREDE STOCK MED S.A 22/01/2024</t>
  </si>
  <si>
    <t>13521090</t>
  </si>
  <si>
    <t xml:space="preserve">PAGAMENTO TED 114 NOVA C/C </t>
  </si>
  <si>
    <t>PAGAMENTO TED 114 NOVA C/C HEMORREDE CASA JARDIM PAISAGISMO LTDA - ME  22/01/2024</t>
  </si>
  <si>
    <t>13521178</t>
  </si>
  <si>
    <t>BAIXA CONTÁBIL CIRURGICA FERNANDES - NF 1671531 - DESCONTO 2023/10639</t>
  </si>
  <si>
    <t>13520141</t>
  </si>
  <si>
    <t>13520192</t>
  </si>
  <si>
    <t>13520193</t>
  </si>
  <si>
    <t>HEMOCOMPONENTES - CENTRO DE HEMOTERAPIA</t>
  </si>
  <si>
    <t>13520194</t>
  </si>
  <si>
    <t>HEMOCOMPONENTES  - HEMOLABOR</t>
  </si>
  <si>
    <t>13520195</t>
  </si>
  <si>
    <t>13520196</t>
  </si>
  <si>
    <t>13520197</t>
  </si>
  <si>
    <t>13520198</t>
  </si>
  <si>
    <t>TRANSF CSC P/ HEMO - RESSARC JUROS DARF RS</t>
  </si>
  <si>
    <t>13520199</t>
  </si>
  <si>
    <t>TRANSF TCT AO HEMO - TANISE DE OLIVEIRA SANTOS</t>
  </si>
  <si>
    <t>13520200</t>
  </si>
  <si>
    <t>13520201</t>
  </si>
  <si>
    <t>13520348</t>
  </si>
  <si>
    <t>TRANSF CC P/ FD RESC CSC - TANISE DE OLIVEIRA SANT</t>
  </si>
  <si>
    <t>13520403</t>
  </si>
  <si>
    <t>REF. A COMPRA/SERV. DE A.M. RIBEIRO ARROYO LTDA 368</t>
  </si>
  <si>
    <t>13520407</t>
  </si>
  <si>
    <t>REF. A COMPRA/SERV. DE BRAGO DIST DE PROD DE CONSUMO LTDA 121299</t>
  </si>
  <si>
    <t>13520414</t>
  </si>
  <si>
    <t>REF. A COMPRA/SERV. DE CEI COMERCIO EXPORTACAO E IMP DE MAT MEDICOS LTDA 209695</t>
  </si>
  <si>
    <t>13520422</t>
  </si>
  <si>
    <t xml:space="preserve">REF. A COMPRA/SERV. DE A.M. </t>
  </si>
  <si>
    <t>REF. A COMPRA/SERV. DE A.M. RIBEIRO ARROYO LTDA 367</t>
  </si>
  <si>
    <t>13520423</t>
  </si>
  <si>
    <t>REF. A COMPRA/SERV. DE A.M. RIBEIRO ARROYO LTDA 354</t>
  </si>
  <si>
    <t>13520486</t>
  </si>
  <si>
    <t>REF. A COMPRA/SERV. DE OI S.A. - EM RECUPERACAO JUDICIAL 240117266535</t>
  </si>
  <si>
    <t>13520592</t>
  </si>
  <si>
    <t>REF. A COMPRA/SERV. DE NOXTEC SERVICOS LTDA 182024</t>
  </si>
  <si>
    <t>13520611</t>
  </si>
  <si>
    <t>REF. A COMPRA/SERV. DE METROBRAS - METROLOGIA DAS RADIACOES IONIZANTES LTDA 41875</t>
  </si>
  <si>
    <t>Detalhamento IRRF - IDTECH METROBRAS - METROLOGIA DAS RADIACOES IONIZANTES LTDA</t>
  </si>
  <si>
    <t>Detalhamento PIS/COFINS/CSLL - IDTECH METROBRAS - METROLOGIA DAS RADIACOES IONIZANTES LTDA</t>
  </si>
  <si>
    <t>13520644</t>
  </si>
  <si>
    <t>REF. A COMPRA/SERV. DE FOCO PRESTACAO DE SERVICOS CONSULTORIA E ASSESSORIA LTDA 1759</t>
  </si>
  <si>
    <t>13520675</t>
  </si>
  <si>
    <t>REF. A COMPRA/SERV. DE FOCO PRESTACAO DE SERVICOS CONSULTORIA E ASSESSORIA LTDA 1760</t>
  </si>
  <si>
    <t>Detalhamento ISSQN CERES - IDTECH FOCO PRESTACAO DE SERVICOS CONSULTORIA E ASSESSORIA LTDA</t>
  </si>
  <si>
    <t>13520677</t>
  </si>
  <si>
    <t>REF. A COMPRA/SERV. DE CIMA ENGENHARIA LTDA 188</t>
  </si>
  <si>
    <t>13520185</t>
  </si>
  <si>
    <t>HEMOCOMPONENTES - HONCORD</t>
  </si>
  <si>
    <t>13520186</t>
  </si>
  <si>
    <t>13520187</t>
  </si>
  <si>
    <t>13520188</t>
  </si>
  <si>
    <t>13520189</t>
  </si>
  <si>
    <t>13520190</t>
  </si>
  <si>
    <t>13520191</t>
  </si>
  <si>
    <t>13520404</t>
  </si>
  <si>
    <t>REF. A COMPRA/SERV. DE JOAO PAULO SOARES TESTA EIRELI 2757</t>
  </si>
  <si>
    <t>13520471</t>
  </si>
  <si>
    <t>REF. A COMPRA/SERV. DE OI S.A. - EM RECUPERACAO JUDICIAL 231217182550</t>
  </si>
  <si>
    <t>13520472</t>
  </si>
  <si>
    <t>REF. A COMPRA/SERV. DE CONAGUA AMBIENTAL LTDA 35724</t>
  </si>
  <si>
    <t>13520473</t>
  </si>
  <si>
    <t>REF. A COMPRA/SERV. DE CONAGUA AMBIENTAL LTDA 35726</t>
  </si>
  <si>
    <t>13520502</t>
  </si>
  <si>
    <t>REF. A COMPRA/SERV. DE OI S.A. - EM RECUPERACAO JUDICIAL 231217182441</t>
  </si>
  <si>
    <t>13520505</t>
  </si>
  <si>
    <t>REF. A COMPRA/SERV. DE CONAGUA AMBIENTAL LTDA 35725</t>
  </si>
  <si>
    <t>13520531</t>
  </si>
  <si>
    <t>REF. A COMPRA/SERV. DE OI S.A. - EM RECUPERACAO JUDICIAL 231217182780</t>
  </si>
  <si>
    <t>13520532</t>
  </si>
  <si>
    <t>REF. A COMPRA/SERV. DE OI S.A. - EM RECUPERACAO JUDICIAL 231217182779</t>
  </si>
  <si>
    <t>13520558</t>
  </si>
  <si>
    <t>REF. A COMPRA/SERV. DE OI S.A. - EM RECUPERACAO JUDICIAL 231217182551</t>
  </si>
  <si>
    <t>13520580</t>
  </si>
  <si>
    <t>REF. A COMPRA/SERV. DE OI S.A. - EM RECUPERACAO JUDICIAL 231217182778</t>
  </si>
  <si>
    <t>13520608</t>
  </si>
  <si>
    <t>REF. A COMPRA/SERV. DE MODULO CONSULTORIA E GERENCIA PREDIAL LTDA 17271</t>
  </si>
  <si>
    <t>Detalhamento PIS/COFINS/CSLL - IDTECH MODULO CONSULTORIA E GERENCIA PREDIAL LTDA</t>
  </si>
  <si>
    <t>13520610</t>
  </si>
  <si>
    <t>REF. A COMPRA/SERV. DE OI S.A. - EM RECUPERACAO JUDICIAL 231217182442</t>
  </si>
  <si>
    <t>13520671</t>
  </si>
  <si>
    <t>REF. A COMPRA/SERV. DE A.M. RIBEIRO ARROYO LTDA 7101</t>
  </si>
  <si>
    <t>13520140</t>
  </si>
  <si>
    <t>13520177</t>
  </si>
  <si>
    <t>HEMOCOMPONENTES - INGOH</t>
  </si>
  <si>
    <t>13520178</t>
  </si>
  <si>
    <t>13520179</t>
  </si>
  <si>
    <t>13520180</t>
  </si>
  <si>
    <t>RESSARC. CRACHÁ</t>
  </si>
  <si>
    <t>3.2.1.20.01.001</t>
  </si>
  <si>
    <t>13520181</t>
  </si>
  <si>
    <t>13520182</t>
  </si>
  <si>
    <t>13520183</t>
  </si>
  <si>
    <t>13520184</t>
  </si>
  <si>
    <t>13520372</t>
  </si>
  <si>
    <t>REF. A COMPRA/SERV. DE A.M. RIBEIRO ARROYO LTDA 263</t>
  </si>
  <si>
    <t>13520381</t>
  </si>
  <si>
    <t>REF. A COMPRA/SERV. DE SOLARFLEX DECORACOES OLIVEIRA LTDA 61</t>
  </si>
  <si>
    <t>13520383</t>
  </si>
  <si>
    <t>REF. A COMPRA/SERV. DE DENTAL OTTONAVES LTDA 052310</t>
  </si>
  <si>
    <t>13520401</t>
  </si>
  <si>
    <t>REF. A COMPRA/SERV. DE PMH PRODUTOS MEDICOS HOSPITALARES LTDA 398046</t>
  </si>
  <si>
    <t>13520424</t>
  </si>
  <si>
    <t>REF. A COMPRA/SERV. DE PRIMICIAS PAPEIS E UTILIDADES LTDA 76001</t>
  </si>
  <si>
    <t>13520425</t>
  </si>
  <si>
    <t>REF. A COMPRA/SERV. DE A.M. RIBEIRO ARROYO LTDA 262</t>
  </si>
  <si>
    <t>13520436</t>
  </si>
  <si>
    <t>REF. A COMPRA/SERV. DE CEI COMERCIO EXPORTACAO E IMP DE MAT MEDICOS LTDA 207631</t>
  </si>
  <si>
    <t>13520455</t>
  </si>
  <si>
    <t>REF. A COMPRA/SERV. DE ALEXANDRE DE OLIVEIRA TEODORO VAZ 227</t>
  </si>
  <si>
    <t>13520504</t>
  </si>
  <si>
    <t>REF. A COMPRA/SERV. DE SUPERINTENDENCIA MUNICIPAL DE AGUA E ESGOTO 9383939</t>
  </si>
  <si>
    <t>13520581</t>
  </si>
  <si>
    <t>3.2.1.30.05.002</t>
  </si>
  <si>
    <t>REF. A COMPRA/SERV. DE JJS IMPRESSOES E SERVIÇOS EIRELI 993</t>
  </si>
  <si>
    <t>Detalhamento ISSQN GOIÂNIA - IDTECH JJS IMPRESSOES E SERVIÇOS EIRELI</t>
  </si>
  <si>
    <t>13520139</t>
  </si>
  <si>
    <t>13520168</t>
  </si>
  <si>
    <t>13520169</t>
  </si>
  <si>
    <t>13520170</t>
  </si>
  <si>
    <t>13520171</t>
  </si>
  <si>
    <t>13520172</t>
  </si>
  <si>
    <t>13520173</t>
  </si>
  <si>
    <t>13520174</t>
  </si>
  <si>
    <t>13520175</t>
  </si>
  <si>
    <t>13520176</t>
  </si>
  <si>
    <t>13520370</t>
  </si>
  <si>
    <t>REF. A COMPRA/SERV. DE DENTAL OTTONAVES LTDA 052127</t>
  </si>
  <si>
    <t>13520371</t>
  </si>
  <si>
    <t>REF. A COMPRA/SERV. DE CEI COMERCIO EXPORTACAO E IMP DE MAT MEDICOS LTDA 210185</t>
  </si>
  <si>
    <t>13520382</t>
  </si>
  <si>
    <t>REF. A COMPRA/SERV. DE FUJICOM COM MAT HOSP IMP LTDA 18290</t>
  </si>
  <si>
    <t>13520467</t>
  </si>
  <si>
    <t>REF. A COMPRA/SERV. DE RESIDUO ZERO AMBIENTAL S.A 5577</t>
  </si>
  <si>
    <t>13520474</t>
  </si>
  <si>
    <t>REF. A COMPRA/SERV. DE CONAGUA AMBIENTAL LTDA 35487</t>
  </si>
  <si>
    <t>13520576</t>
  </si>
  <si>
    <t>REF. A COMPRA/SERV. DE CONAGUA AMBIENTAL LTDA 35755</t>
  </si>
  <si>
    <t xml:space="preserve">Detalhamento PIS/COFINS/CSLL - IDTECH CONAGUA AMBIENTAL </t>
  </si>
  <si>
    <t>13520639</t>
  </si>
  <si>
    <t>REF. A COMPRA/SERV. DE CONAGUA AMBIENTAL LTDA 35741</t>
  </si>
  <si>
    <t>13520669</t>
  </si>
  <si>
    <t>REF. A COMPRA/SERV. DE CONAGUA AMBIENTAL LTDA 35750</t>
  </si>
  <si>
    <t>13520691</t>
  </si>
  <si>
    <t>PAGAMENTO BORDERÔ 5298 LMC DISTRIBUIDORA DE ALIMENTOS EIRELI 26/01/2024</t>
  </si>
  <si>
    <t>13520162</t>
  </si>
  <si>
    <t>13520163</t>
  </si>
  <si>
    <t>13520164</t>
  </si>
  <si>
    <t>13520165</t>
  </si>
  <si>
    <t>13520166</t>
  </si>
  <si>
    <t>13520167</t>
  </si>
  <si>
    <t>13520158</t>
  </si>
  <si>
    <t>13520159</t>
  </si>
  <si>
    <t>13520160</t>
  </si>
  <si>
    <t>13520161</t>
  </si>
  <si>
    <t>13516915</t>
  </si>
  <si>
    <t>ESTORNO FORNECEDORES A FATURAR 12/2023 - FAT 81460025 CELG</t>
  </si>
  <si>
    <t>13520138</t>
  </si>
  <si>
    <t>13520157</t>
  </si>
  <si>
    <t>13520293</t>
  </si>
  <si>
    <t xml:space="preserve">TRANSF A CSC - TECPRINT COMÉRCIO </t>
  </si>
  <si>
    <t>13520294</t>
  </si>
  <si>
    <t>13520295</t>
  </si>
  <si>
    <t>TRANSF A CSC - MONGERAL AEGON</t>
  </si>
  <si>
    <t>13520296</t>
  </si>
  <si>
    <t xml:space="preserve">TRANSF A CSC - FONSECA MARTINS </t>
  </si>
  <si>
    <t>13520297</t>
  </si>
  <si>
    <t>TRANSF A CSC - MV SISTEMAS LTDA</t>
  </si>
  <si>
    <t>13520298</t>
  </si>
  <si>
    <t>TRANSF A CSC - LUCANET SISTEMAS</t>
  </si>
  <si>
    <t>13520350</t>
  </si>
  <si>
    <t>13520358</t>
  </si>
  <si>
    <t>TRANSF FD RESC P/ CC - JEFFERSON CLAP BORD. 5299</t>
  </si>
  <si>
    <t>13520359</t>
  </si>
  <si>
    <t xml:space="preserve">TRANSF FD RESC P/ CC - CLAITON MEIRE DOS SANTOS </t>
  </si>
  <si>
    <t>13520366</t>
  </si>
  <si>
    <t>TRANSF CUSTEIO P/ CC - PAGAMENTOS FORNECEDORES</t>
  </si>
  <si>
    <t>13520466</t>
  </si>
  <si>
    <t>REF. A COMPRA/SERV. DE OI S.A. - EM RECUPERACAO JUDICIAL 231217182311</t>
  </si>
  <si>
    <t>13520470</t>
  </si>
  <si>
    <t>REF. A COMPRA/SERV. DE OI S.A. - EM RECUPERACAO JUDICIAL 231217168790</t>
  </si>
  <si>
    <t>13520499</t>
  </si>
  <si>
    <t>REF. A COMPRA/SERV. DE OI S.A. - EM RECUPERACAO JUDICIAL 231217182312</t>
  </si>
  <si>
    <t>13520506</t>
  </si>
  <si>
    <t>REF. A COMPRA/SERV. DE MONGERAL AEGON SEGUROS E PREV. S/A 73768768</t>
  </si>
  <si>
    <t>13520574</t>
  </si>
  <si>
    <t>REF. A COMPRA/SERV. DE OI S.A. - EM RECUPERACAO JUDICIAL 2312168789</t>
  </si>
  <si>
    <t>13520578</t>
  </si>
  <si>
    <t>REF. A COMPRA/SERV. DE CELG DISTRIBUICAO S.A. - CELG D 81459994</t>
  </si>
  <si>
    <t>13520579</t>
  </si>
  <si>
    <t>REF. A COMPRA/SERV. DE TECPRINT COMERCIO E SERVICOS LTDA 43755</t>
  </si>
  <si>
    <t>13520606</t>
  </si>
  <si>
    <t>REF. A COMPRA/SERV. DE OI S.A. - EM RECUPERACAO JUDICIAL 231217182450</t>
  </si>
  <si>
    <t>13520609</t>
  </si>
  <si>
    <t>REF. A COMPRA/SERV. DE CELG DISTRIBUICAO S.A. - CELG D 81460025</t>
  </si>
  <si>
    <t>13520638</t>
  </si>
  <si>
    <t>REF. A COMPRA/SERV. DE OI S.A. - EM RECUPERACAO JUDICIAL 231217182449</t>
  </si>
  <si>
    <t>13520692</t>
  </si>
  <si>
    <t>PAGAMENTO BORDERÔ 5197 SOLARFLEX DECORACOES OLIVEIRA LTDA 29/01/2024</t>
  </si>
  <si>
    <t>PAGAMENTO BORDERÔ 5197 GLEIDSON R RANULFO EIRELI - EPP  29/01/2024</t>
  </si>
  <si>
    <t>PAGAMENTO BORDERÔ 5197 MONGERAL AEGON SEGUROS E PREV. S/A 29/01/2024</t>
  </si>
  <si>
    <t>PAGAMENTO BORDERÔ 5197 3DB CONSULTORIA LTDA 29/01/2024</t>
  </si>
  <si>
    <t>PAGAMENTO BORDERÔ 5197 MV SISTEMAS LTDA 29/01/2024</t>
  </si>
  <si>
    <t>PAGAMENTO BORDERÔ 5197 SERVICO DE ESTERILIZACAO GOIANIA LTDA 29/01/2024</t>
  </si>
  <si>
    <t>PAGAMENTO BORDERÔ 5197 T.A. LUIZ ELETRONICA LTDA-FONTE TELECOM 29/01/2024</t>
  </si>
  <si>
    <t>PAGAMENTO BORDERÔ 5197 CONSULCAMP AUDITORIA E ASSESSORIA LTDA 29/01/2024</t>
  </si>
  <si>
    <t>REF PAGTO BORDERO BOLETO N? 5197 C/C N? 114</t>
  </si>
  <si>
    <t>13520925</t>
  </si>
  <si>
    <t>OI S.A. - EM RECUPERACAO JUDICIAL 231217187502 2023/9846</t>
  </si>
  <si>
    <t>13520926</t>
  </si>
  <si>
    <t>LIQUIDO DE RESCISÃO - JULIO WANDERSON DE SOUZA RIBEIRO 0039/2023 2024/0713</t>
  </si>
  <si>
    <t>13520927</t>
  </si>
  <si>
    <t>FGTS - JEFFERSON CLAPTON CARVALHO LIMA 0040/2024 2024/0730</t>
  </si>
  <si>
    <t>13520928</t>
  </si>
  <si>
    <t>OI S.A. - EM RECUPERACAO JUDICIAL 240117266542 2024/0129</t>
  </si>
  <si>
    <t>13520929</t>
  </si>
  <si>
    <t>OI S.A. - EM RECUPERACAO JUDICIAL 240117266534 2024/0129</t>
  </si>
  <si>
    <t>13520930</t>
  </si>
  <si>
    <t>OI S.A. - EM RECUPERACAO JUDICIAL 240117266535 2024/0129</t>
  </si>
  <si>
    <t>13520931</t>
  </si>
  <si>
    <t>OI S.A. - EM RECUPERACAO JUDICIAL 240117266543 2023/0129</t>
  </si>
  <si>
    <t>13520932</t>
  </si>
  <si>
    <t>OI S.A. - EM RECUPERACAO JUDICIAL 240117271505 2024/0153</t>
  </si>
  <si>
    <t>13520933</t>
  </si>
  <si>
    <t>* SANEAMENTO DE GOIAS S/A 4068510709 2023/10452</t>
  </si>
  <si>
    <t>13520934</t>
  </si>
  <si>
    <t>* SANEAMENTO DE GOIAS S/A 4068834258 2024/0196</t>
  </si>
  <si>
    <t>13520935</t>
  </si>
  <si>
    <t>SANEAMENTO DE GOIAS S/A 4068510643 2023/10451</t>
  </si>
  <si>
    <t>13520936</t>
  </si>
  <si>
    <t>* SANEAMENTO DE GOIAS S/A 4068510742 2023/10450</t>
  </si>
  <si>
    <t>13520937</t>
  </si>
  <si>
    <t>JEFFERSON CLAPTON CARVALHO LIMA 0040/2024 2024/0730</t>
  </si>
  <si>
    <t>13520938</t>
  </si>
  <si>
    <t>CLAITON MEIRE DOS SANTOS 0041/2024 2024/0735</t>
  </si>
  <si>
    <t>13520939</t>
  </si>
  <si>
    <t>HEMORREDE STOCK MED S.A 416 2024/0373</t>
  </si>
  <si>
    <t>13521091</t>
  </si>
  <si>
    <t>PAGAMENTO TED 114 NOVA C/C HEMORREDE  J C TEMPERADOS VIDROS LTDA  29/01/2024</t>
  </si>
  <si>
    <t>13521092</t>
  </si>
  <si>
    <t>PAGAMENTO TED 114 NOVA C/C HEMORREDE SOS ASSISTENCIA A VIDA LTDA 29/01/2024</t>
  </si>
  <si>
    <t>13521093</t>
  </si>
  <si>
    <t>PAGAMENTO TED 114 NOVA C/C HEMORREDE ALAS MOVEIS PLANEJADOS LTDA 29/01/2024</t>
  </si>
  <si>
    <t xml:space="preserve">PAGAMENTO TED 114 NOVA C/C HEMORREDE ALAS MOVEIS </t>
  </si>
  <si>
    <t>13521094</t>
  </si>
  <si>
    <t>PAGAMENTO TED 114 NOVA C/C HEMORREDE JOSE NERI PEREIRA - O ZEZINHO 29/01/2024</t>
  </si>
  <si>
    <t>13521095</t>
  </si>
  <si>
    <t>PAGAMENTO TED 114 NOVA C/C HEMORREDE RESIDUO ZERO AMBIENTAL S.A 29/01/2024</t>
  </si>
  <si>
    <t>13521096</t>
  </si>
  <si>
    <t>PAGAMENTO TED 114 NOVA C/C HEMORREDE TOPFILTROS COM MONT SERV LTDA 29/01/2024</t>
  </si>
  <si>
    <t>13521097</t>
  </si>
  <si>
    <t>PAGAMENTO TED 114 NOVA C/C HEMORREDE DESPRAG DEDETIZADORA LTDA 29/01/2024</t>
  </si>
  <si>
    <t>13521098</t>
  </si>
  <si>
    <t>13521099</t>
  </si>
  <si>
    <t>13521100</t>
  </si>
  <si>
    <t>13521101</t>
  </si>
  <si>
    <t>PAGAMENTO TED 114 NOVA C/C HEMORREDE A.M. RIBEIRO ARROYO LTDA 29/01/2024</t>
  </si>
  <si>
    <t>13521102</t>
  </si>
  <si>
    <t>13521103</t>
  </si>
  <si>
    <t>PAGAMENTO TED 114 NOVA C/C HEMORREDE EHE MULTISERVICE LTDA 29/01/2024</t>
  </si>
  <si>
    <t>13521104</t>
  </si>
  <si>
    <t>PAGAMENTO TED 114 NOVA C/C HEMORREDE FOCO PRESTACAO DE SERVICOS CONSULTORIA E ASSESSORIA LTDA 29/01/2024</t>
  </si>
  <si>
    <t>13521105</t>
  </si>
  <si>
    <t>PAGAMENTO TED 114 NOVA C/C HEMORREDE LC ENGENHARIA E SERVICOS LTDA 29/01/2024</t>
  </si>
  <si>
    <t>13521106</t>
  </si>
  <si>
    <t>PAGAMENTO TED 114 NOVA C/C HEMORREDE IBG IND. BRASILEIRA DE GASES LTDA 29/01/2024</t>
  </si>
  <si>
    <t>13521107</t>
  </si>
  <si>
    <t>13521108</t>
  </si>
  <si>
    <t>13521109</t>
  </si>
  <si>
    <t>13521110</t>
  </si>
  <si>
    <t>PAGAMENTO TED 114 NOVA C/C HEMORREDE PANIFICADORA E LANCHONETE PAO CRISTAL LTDA 29/01/2024</t>
  </si>
  <si>
    <t>13521111</t>
  </si>
  <si>
    <t>13521112</t>
  </si>
  <si>
    <t>13521113</t>
  </si>
  <si>
    <t>13521114</t>
  </si>
  <si>
    <t>PAGAMENTO TED 114 NOVA C/C HEMORREDE KASSIO MOREIRA DE PAIVA 29/01/2024</t>
  </si>
  <si>
    <t>13521115</t>
  </si>
  <si>
    <t>PAGAMENTO TED 114 NOVA C/C HEMORREDE A.F.B. DA SILVA &amp; CIA.LTDA. 29/01/2024</t>
  </si>
  <si>
    <t>13521116</t>
  </si>
  <si>
    <t>PAGAMENTO TED 114 NOVA C/C HEMORREDE JOAO PAULO SOARES TESTA EIRELI 29/01/2024</t>
  </si>
  <si>
    <t>13521117</t>
  </si>
  <si>
    <t>PAGAMENTO TED 114 NOVA C/C HEMORREDE PANIFICADORA IRMAOS RIBEIRO LTDA 29/01/2024</t>
  </si>
  <si>
    <t>13521118</t>
  </si>
  <si>
    <t>13521119</t>
  </si>
  <si>
    <t>13521120</t>
  </si>
  <si>
    <t>13521121</t>
  </si>
  <si>
    <t>13521122</t>
  </si>
  <si>
    <t>13521123</t>
  </si>
  <si>
    <t>13521124</t>
  </si>
  <si>
    <t>PAGAMENTO TED 114 NOVA C/C HEMORREDE IBUR NEGOCIOS E SERVICOS LTDA 29/01/2024</t>
  </si>
  <si>
    <t>13521125</t>
  </si>
  <si>
    <t>PAGAMENTO TED 114 NOVA C/C HEMORREDE CATRAL REFRIGERACAO E ELETRODOMESTICOS LTDA 29/01/2024</t>
  </si>
  <si>
    <t>13521126</t>
  </si>
  <si>
    <t>13521127</t>
  </si>
  <si>
    <t xml:space="preserve">PAGAMENTO TED 114 NOVA C/C HEMORREDE CATRAL REFRIGERACAO E ELETRODOMESTICOS LTDA </t>
  </si>
  <si>
    <t>13521128</t>
  </si>
  <si>
    <t>13521129</t>
  </si>
  <si>
    <t>13521130</t>
  </si>
  <si>
    <t>13521131</t>
  </si>
  <si>
    <t>PAGAMENTO TED 114 NOVA C/C HEMORREDE AC LABOR ASSIST.TECNICA HOSPITALAR LTDA 29/01/2024</t>
  </si>
  <si>
    <t>13521132</t>
  </si>
  <si>
    <t>13521133</t>
  </si>
  <si>
    <t>PAGAMENTO TED 114 NOVA C/C HEMORREDE METROBRAS - METROLOGIA DAS RADIACOES IONIZANTES LTDA 29/01/2024</t>
  </si>
  <si>
    <t>13521134</t>
  </si>
  <si>
    <t>PAGAMENTO TED 114 NOVA C/C HEMORREDE PROGRAMA NACIONAL DE CONTROLE DE QUALIDADE LTDA 29/01/2024</t>
  </si>
  <si>
    <t>13521135</t>
  </si>
  <si>
    <t>PAGAMENTO TED 114 NOVA C/C HEMORREDE PLANISA PLANEJ E ORG DE INST DE SAUDE 29/01/2024</t>
  </si>
  <si>
    <t>13521136</t>
  </si>
  <si>
    <t>13521137</t>
  </si>
  <si>
    <t>PAGAMENTO TED 114 NOVA C/C HEMORREDE NEGUEV COMERCIAL E SERVICOS LTDA 29/01/2024</t>
  </si>
  <si>
    <t>13521138</t>
  </si>
  <si>
    <t>PAGAMENTO TED 114 NOVA C/C HEMORREDE FRESENIUS HEMOCARE BRASIL LTDA 29/01/2024</t>
  </si>
  <si>
    <t>13521139</t>
  </si>
  <si>
    <t>PAGAMENTO TED 114 NOVA C/C HEMORREDE PMH PRODUTOS MEDICOS HOSPITALARES LTDA 29/01/2024</t>
  </si>
  <si>
    <t>13521140</t>
  </si>
  <si>
    <t>PAGAMENTO TED 114 NOVA C/C HEMORREDE PRO-VIDA TMO SERVICOS MEDICOS LTDA 29/01/2024</t>
  </si>
  <si>
    <t>13521141</t>
  </si>
  <si>
    <t>PAGAMENTO TED 114 NOVA C/C HEMORREDE SAUDE INSTITUTO DE ANALISES CLINICAS LTDA 29/01/2024</t>
  </si>
  <si>
    <t>13521142</t>
  </si>
  <si>
    <t>13521143</t>
  </si>
  <si>
    <t>PAGAMENTO TED 114 NOVA C/C HEMORREDE SOUZA ROCHA SERVICOS LTDA 29/01/2024</t>
  </si>
  <si>
    <t>13521144</t>
  </si>
  <si>
    <t>13521145</t>
  </si>
  <si>
    <t>13521146</t>
  </si>
  <si>
    <t xml:space="preserve">PAGAMENTO TED 114 NOVA C/C HEMORREDE PMH PRODUTOS MEDICOS HOSPITALARES LTDA </t>
  </si>
  <si>
    <t>13521147</t>
  </si>
  <si>
    <t>PAGAMENTO TED 114 NOVA C/C HEMORREDE DIAMED LATINO AMERICA SA 29/01/2024</t>
  </si>
  <si>
    <t>13521148</t>
  </si>
  <si>
    <t>PAGAMENTO TED 114 NOVA C/C HEMORREDE FUJICOM COM MAT HOSP IMP LTDA 29/01/2024</t>
  </si>
  <si>
    <t>13521149</t>
  </si>
  <si>
    <t>PAGAMENTO TED 114 NOVA C/C HEMORREDE SANTO PANE PADARIA E CONFEITARIA LTDA 29/01/2024</t>
  </si>
  <si>
    <t>13521150</t>
  </si>
  <si>
    <t>PAGAMENTO TED 114 NOVA C/C HEMORREDE FC ALIMENTOS EIRELI 29/01/2024</t>
  </si>
  <si>
    <t>13521151</t>
  </si>
  <si>
    <t>PAGAMENTO TED 114 NOVA C/C HEMORREDE EMPORIO PAES E DOCES LTDA 29/01/2024</t>
  </si>
  <si>
    <t>13521152</t>
  </si>
  <si>
    <t>PAGAMENTO TED 114 NOVA C/C HEMORREDE VD FABRICA DE VIDROS TEMPERADOS LTDA 29/01/2024</t>
  </si>
  <si>
    <t>13521153</t>
  </si>
  <si>
    <t>13521154</t>
  </si>
  <si>
    <t>13520137</t>
  </si>
  <si>
    <t>13520393</t>
  </si>
  <si>
    <t>REF. A COMPRA/SERV. DE FONSECA MARTINS COM DE GAS - EIRELI 021990</t>
  </si>
  <si>
    <t>13520468</t>
  </si>
  <si>
    <t>REF. A COMPRA/SERV. DE TRIVALE ADMINISTRAÇÃO LTDA. 2217695</t>
  </si>
  <si>
    <t>13520469</t>
  </si>
  <si>
    <t>REF. A COMPRA/SERV. DE TRIVALE ADMINISTRAÇÃO LTDA. 2217705</t>
  </si>
  <si>
    <t>13520500</t>
  </si>
  <si>
    <t>REF. A COMPRA/SERV. DE TRIVALE ADMINISTRAÇÃO LTDA. 2217713</t>
  </si>
  <si>
    <t>13520501</t>
  </si>
  <si>
    <t>REF. A COMPRA/SERV. DE REDEMOB CONSORCIO 4594353</t>
  </si>
  <si>
    <t>13520503</t>
  </si>
  <si>
    <t>REF. A COMPRA/SERV. DE REDEMOB CONSORCIO 4594333</t>
  </si>
  <si>
    <t>13520529</t>
  </si>
  <si>
    <t>REF. A COMPRA/SERV. DE PREFEITURA DE GOIANIA 1591</t>
  </si>
  <si>
    <t>2.1.1.02.09.007</t>
  </si>
  <si>
    <t>13520530</t>
  </si>
  <si>
    <t>REF. A COMPRA/SERV. DE LUCIENE MATIAS DE OLIVEIRA SOUSA 53364805172 61</t>
  </si>
  <si>
    <t>13520557</t>
  </si>
  <si>
    <t>REF. A COMPRA/SERV. DE PREFEITURA DE GOIANIA 1592</t>
  </si>
  <si>
    <t>13520575</t>
  </si>
  <si>
    <t>REF. A COMPRA/SERV. DE PREFEITURA DE GOIANIA 1593</t>
  </si>
  <si>
    <t>13520577</t>
  </si>
  <si>
    <t>REF. A COMPRA/SERV. DE TRIVALE ADMINISTRAÇÃO LTDA. 2217679</t>
  </si>
  <si>
    <t>13520607</t>
  </si>
  <si>
    <t>REF. A COMPRA/SERV. DE TRIVALE ADMINISTRAÇÃO LTDA. 2217670</t>
  </si>
  <si>
    <t>13520670</t>
  </si>
  <si>
    <t>REF. A COMPRA/SERV. DE TRIVALE ADMINISTRAÇÃO LTDA. 2217688</t>
  </si>
  <si>
    <t>13132647</t>
  </si>
  <si>
    <t>ESTORNO PROVISAO DESPEAS - 12/2023 - PNCQ 2023010698</t>
  </si>
  <si>
    <t>13132648</t>
  </si>
  <si>
    <t>ESTORNO PROVISAO DESPESAS 12/2023 - CONAGUA / LABORATORIO - 2023010698</t>
  </si>
  <si>
    <t>13132649</t>
  </si>
  <si>
    <t>ESTORNO PROVISAO DESPESAS 12/2023 - FOCO PREST. DE SERVIÇO</t>
  </si>
  <si>
    <t>13132650</t>
  </si>
  <si>
    <t>ESTORNO PROVISAO DESPESAS 12/2023 - METROBRAS - 2023010728</t>
  </si>
  <si>
    <t>13132651</t>
  </si>
  <si>
    <t>ESTORNO PROVISAO DESPESAS 12/2023 - IBUR - PROVIDA - 2023010728</t>
  </si>
  <si>
    <t>13132652</t>
  </si>
  <si>
    <t>ESTORNO PROVISAO DESPESAS 12/2023 - DIVERSOS - 2023010727</t>
  </si>
  <si>
    <t>13132653</t>
  </si>
  <si>
    <t>ESTORNO PROVISAO DESPESAS 12/2023 - ALUBAN - 2023010671</t>
  </si>
  <si>
    <t>13442408</t>
  </si>
  <si>
    <t>2.1.1.02.13.002</t>
  </si>
  <si>
    <t>PROVISAO FOLHA DE PAGAMENTO 01/2024 - 13º SALARIOS</t>
  </si>
  <si>
    <t>3.2.1.20.01.003</t>
  </si>
  <si>
    <t>PROVISAO FOLHA DE PAGAMENTO 01/2024 - GRATIFICAÇÃO</t>
  </si>
  <si>
    <t>3.2.1.20.01.005</t>
  </si>
  <si>
    <t>PROVISAO FOLHA DE PAGAMENTO 01/2024 - DSR S/ HORA EXTRA</t>
  </si>
  <si>
    <t>2.1.1.02.13.001</t>
  </si>
  <si>
    <t>PROVISAO FOLHA DE PAGAMENTO 01/2024 - FERIAS</t>
  </si>
  <si>
    <t>3.2.1.20.01.004</t>
  </si>
  <si>
    <t>PROVISAO FOLHA DE PAGAMENTO 01/2024 - HORA EXTRA</t>
  </si>
  <si>
    <t>PROVISAO FOLHA DE PAGAMENTO 01/2024 - INSS</t>
  </si>
  <si>
    <t>3.2.1.20.01.002</t>
  </si>
  <si>
    <t>PROVISAO FOLHA DE PAGAMENTO 01/2024 - SALDO SALARIO</t>
  </si>
  <si>
    <t>PROVISAO FOLHA DE PAGAMENTO 01/2024 - SALARIOS</t>
  </si>
  <si>
    <t>PROVISAO FOLHA DE PAGAMENTO 01/2024 - ADIANT. FERIAS</t>
  </si>
  <si>
    <t>PROVISAO FOLHA DE PAGAMENTO 01/2024 - HORAS NAO TRABALHADAS</t>
  </si>
  <si>
    <t>3.2.1.20.01.006</t>
  </si>
  <si>
    <t>PROVISAO FOLHA DE PAGAMENTO 01/2024 - DESC. AVISO PREVIO</t>
  </si>
  <si>
    <t>PROVISAO FOLHA DE PAGAMENTO 01/2024 - IRRF</t>
  </si>
  <si>
    <t>PROVISAO FOLHA DE PAGAMENTO 01/2024 - LIQUIDO RESCISAO</t>
  </si>
  <si>
    <t>PROVISAO FOLHA DE PAGAMENTO 01/2024 - SALARIOS A PAGAR</t>
  </si>
  <si>
    <t>PROVISAO FOLHA DE PAGAMENTO 01/2024 - FALTAS</t>
  </si>
  <si>
    <t>PROVISAO FOLHA DE PAGAMENTO 01/2024 - VALE ALIMENTAÇÃO DESCONTO</t>
  </si>
  <si>
    <t>PROVISAO FOLHA DE PAGAMENTO 01/2024 - VALE TRANSPORTE</t>
  </si>
  <si>
    <t>13443405</t>
  </si>
  <si>
    <t>PROVISAO FOLHA JOVEM APRENDIZ - SALARIO</t>
  </si>
  <si>
    <t>PROVISAO FOLHA JOVEM APRENDIZ - INSS</t>
  </si>
  <si>
    <t>PROVISAO FOLHA JOVEM APRENDIZ - SALARIOS A PAGAR</t>
  </si>
  <si>
    <t>PROVISAO FOLHA JOVEM APRENDIZ - FALTAS</t>
  </si>
  <si>
    <t>PROVISAO FOLHA JOVEM APRENDIZ - VALE ALIMENTAÇÃO</t>
  </si>
  <si>
    <t>PROVISAO FOLHA JOVEM APRENDIZ - VALE TRANSPORTE</t>
  </si>
  <si>
    <t>13512504</t>
  </si>
  <si>
    <t>REDIMENTOS APLICAÇÃO FINANCEIRA 01-2024</t>
  </si>
  <si>
    <t>13512505</t>
  </si>
  <si>
    <t>RENDIMENTO APLICAÇÃO FINANCEIRA 01-2024</t>
  </si>
  <si>
    <t>13512506</t>
  </si>
  <si>
    <t>13512515</t>
  </si>
  <si>
    <t>3.2.1.30.01.003</t>
  </si>
  <si>
    <t>MOVIMENTAÇÕES DO(S) ALMOXARIFADO(S) DO MÊS 01/2024</t>
  </si>
  <si>
    <t>13512516</t>
  </si>
  <si>
    <t>DEVOLUÇÕES DO(S) ALMOXARIFADO(S) DO MÊS 01/2024</t>
  </si>
  <si>
    <t>13512517</t>
  </si>
  <si>
    <t>3.2.1.30.01.016</t>
  </si>
  <si>
    <t xml:space="preserve">MOVIMENTAÇÕES DO(S) ALMOXARIFADO(S) DO MÊS </t>
  </si>
  <si>
    <t>13512518</t>
  </si>
  <si>
    <t>13512519</t>
  </si>
  <si>
    <t>3.2.1.30.01.008</t>
  </si>
  <si>
    <t>13512520</t>
  </si>
  <si>
    <t>3.2.1.30.01.015</t>
  </si>
  <si>
    <t>13512521</t>
  </si>
  <si>
    <t>13512522</t>
  </si>
  <si>
    <t>13512523</t>
  </si>
  <si>
    <t>3.2.1.30.01.006</t>
  </si>
  <si>
    <t>13512524</t>
  </si>
  <si>
    <t>3.2.1.30.01.011</t>
  </si>
  <si>
    <t>13512525</t>
  </si>
  <si>
    <t>3.2.1.30.01.001</t>
  </si>
  <si>
    <t>13512526</t>
  </si>
  <si>
    <t>13512527</t>
  </si>
  <si>
    <t>3.2.1.30.01.002</t>
  </si>
  <si>
    <t>13512528</t>
  </si>
  <si>
    <t>13512529</t>
  </si>
  <si>
    <t xml:space="preserve">DEVOLUÇÕES DO(S) ALMOXARIFADO(S) DO MÊS </t>
  </si>
  <si>
    <t>13512530</t>
  </si>
  <si>
    <t>13512531</t>
  </si>
  <si>
    <t>13512532</t>
  </si>
  <si>
    <t>3.2.1.40.18.001</t>
  </si>
  <si>
    <t>13512533</t>
  </si>
  <si>
    <t>13512534</t>
  </si>
  <si>
    <t>13512535</t>
  </si>
  <si>
    <t>13512536</t>
  </si>
  <si>
    <t>13512537</t>
  </si>
  <si>
    <t>13512538</t>
  </si>
  <si>
    <t>3.2.1.30.01.017</t>
  </si>
  <si>
    <t>1.1.5.02.01.012</t>
  </si>
  <si>
    <t>13512539</t>
  </si>
  <si>
    <t>13512540</t>
  </si>
  <si>
    <t>13512541</t>
  </si>
  <si>
    <t>13512542</t>
  </si>
  <si>
    <t>13512543</t>
  </si>
  <si>
    <t>13512544</t>
  </si>
  <si>
    <t>13512545</t>
  </si>
  <si>
    <t>13512546</t>
  </si>
  <si>
    <t>13512547</t>
  </si>
  <si>
    <t>13512548</t>
  </si>
  <si>
    <t>13512549</t>
  </si>
  <si>
    <t>13512550</t>
  </si>
  <si>
    <t>13512551</t>
  </si>
  <si>
    <t>13512552</t>
  </si>
  <si>
    <t>13512553</t>
  </si>
  <si>
    <t>13512554</t>
  </si>
  <si>
    <t>13512555</t>
  </si>
  <si>
    <t>13512556</t>
  </si>
  <si>
    <t>13512557</t>
  </si>
  <si>
    <t>13512558</t>
  </si>
  <si>
    <t>13512559</t>
  </si>
  <si>
    <t>13512560</t>
  </si>
  <si>
    <t>MOVIMENTAÇÕES DO(S) ALMOXARIFADO(S) DO MÊS 01-2024 - AJUSTE</t>
  </si>
  <si>
    <t>13512561</t>
  </si>
  <si>
    <t>13512562</t>
  </si>
  <si>
    <t>13512563</t>
  </si>
  <si>
    <t>3.2.1.20.02.001</t>
  </si>
  <si>
    <t>GLOSA DE SERVIDORES MÊS 01-2024 - CONFORME PLANILHA DE PREVISÃO DE REPASSES</t>
  </si>
  <si>
    <t>13512564</t>
  </si>
  <si>
    <t>3.2.1.20.03.001</t>
  </si>
  <si>
    <t>FUNDO RESCISORIO - FERIAS  - 01/2024 -INSS</t>
  </si>
  <si>
    <t>13512565</t>
  </si>
  <si>
    <t>GLOSA DE SERVIDORES MÊS 01/2024 - CONFORME PLANILHA DE PREVISÃO DE REPASSES</t>
  </si>
  <si>
    <t>13512566</t>
  </si>
  <si>
    <t>2.9.1.02.01.002</t>
  </si>
  <si>
    <t>1.9.1.02.01.002</t>
  </si>
  <si>
    <t>13512567</t>
  </si>
  <si>
    <t>3.2.1.20.03.003</t>
  </si>
  <si>
    <t>FUNDO RESCISORIO - FERIAS  - 01/2024 - PIS</t>
  </si>
  <si>
    <t>13512568</t>
  </si>
  <si>
    <t>13512569</t>
  </si>
  <si>
    <t>3.2.1.20.03.002</t>
  </si>
  <si>
    <t>FUNDO RESCISORIO - FERIAS  - 01/2024 - FGTS</t>
  </si>
  <si>
    <t>13512570</t>
  </si>
  <si>
    <t>FUNDO RESCISORIO - 13º SALARIO  - 01/2024 -INSS</t>
  </si>
  <si>
    <t>13512571</t>
  </si>
  <si>
    <t>FUNDO RESCISORIO - 13º SALARIO  - 01/2024 - PIS</t>
  </si>
  <si>
    <t>13512572</t>
  </si>
  <si>
    <t>FUNDO RESCISORIO - 13º SALARIO  - 01/2024 - FGTS</t>
  </si>
  <si>
    <t>13512573</t>
  </si>
  <si>
    <t xml:space="preserve">MOVIMENTAÇÕES DO(S) ALMOXARIFADO(S) DO MÊS 01-2024 - SAIDAS </t>
  </si>
  <si>
    <t>13512574</t>
  </si>
  <si>
    <t>2.9.1.02.05.001</t>
  </si>
  <si>
    <t>MOVIMENTAÇÕES DO(S) ALMOXARIFADO(S) DO MÊS 01-2024 - SAIDAS</t>
  </si>
  <si>
    <t>1.9.1.02.05.001</t>
  </si>
  <si>
    <t>13512577</t>
  </si>
  <si>
    <t xml:space="preserve">PROVISAO FORNECEDORES A FATURAR 01/2024 - ECOSENSE </t>
  </si>
  <si>
    <t>13512578</t>
  </si>
  <si>
    <t>PROVISAO FORNECEDORES A FATURAR 01/2024 -  RESIDUO ZERO</t>
  </si>
  <si>
    <t>13512580</t>
  </si>
  <si>
    <t>PROVISAO FORNECEDORES A FATURAR 01/2024 -  AGM</t>
  </si>
  <si>
    <t>13512581</t>
  </si>
  <si>
    <t>PROVISAO FORNECEDORES A FATURAR 01/2024 -  DESPRAG</t>
  </si>
  <si>
    <t>13512582</t>
  </si>
  <si>
    <t>PROVISAO FORNECEDORES A FATURAR 01/2024 -  INTERATIVA</t>
  </si>
  <si>
    <t>13512583</t>
  </si>
  <si>
    <t>APROPRIAÇÃO DESPESAS COM SEGUROS VEICULOS - 2023/5490 01/2024</t>
  </si>
  <si>
    <t>1.1.2.02.12.002</t>
  </si>
  <si>
    <t>13512584</t>
  </si>
  <si>
    <t>PROVISAO FORNECEDORES A FATURAR 01/2024 -  CELG</t>
  </si>
  <si>
    <t>13512585</t>
  </si>
  <si>
    <t>PROVISAO FORNECEDORES A FATURAR 01/2024 -  ANDRE LUIZ</t>
  </si>
  <si>
    <t>13512586</t>
  </si>
  <si>
    <t>PROVISAO FORNECEDORES A FATURAR 01/2024 -  BOB EXPRESS</t>
  </si>
  <si>
    <t>13512587</t>
  </si>
  <si>
    <t>PROVISAO FORNECEDORES A FATURAR 01/2024 -  SOUZA ROCHA</t>
  </si>
  <si>
    <t>13517983</t>
  </si>
  <si>
    <t>MOVIMENTAÇÃO ALMOXARIFADO 01/2024 - NOTAS MINISTERIO DA SAUDE (ENTRADAS)</t>
  </si>
  <si>
    <t>13517984</t>
  </si>
  <si>
    <t>MOVIMENTAÇÃO ALMOXARIFADO 01-2024 - NOTA FISCAL ELLE COMERCIAL - 45579</t>
  </si>
  <si>
    <t>13517985</t>
  </si>
  <si>
    <t xml:space="preserve">INSS S/FERIAS 01/2024 </t>
  </si>
  <si>
    <t>13517986</t>
  </si>
  <si>
    <t xml:space="preserve">PROVISAO - FGTS - JEFFERSON CLAPTON CARVALHO LIMA 0040/2024 2024/0730 </t>
  </si>
  <si>
    <t>13517987</t>
  </si>
  <si>
    <t>PROVISAO  FGTS JOVEM +FOLHA 01/2024</t>
  </si>
  <si>
    <t>13517988</t>
  </si>
  <si>
    <t>PROVISAO PIS FOLHA DE PAGAMENTO +F. JOVEM - 01-2024</t>
  </si>
  <si>
    <t>13517993</t>
  </si>
  <si>
    <t>FUNDO RESCISORIO - FERIAS  - 01/2024 - INSS</t>
  </si>
  <si>
    <t>13517994</t>
  </si>
  <si>
    <t>13517995</t>
  </si>
  <si>
    <t>13518049</t>
  </si>
  <si>
    <t>FUNDO RESCISORIO - FERIAS TOTAL 01/2024</t>
  </si>
  <si>
    <t>13518101</t>
  </si>
  <si>
    <t>FUNDO RESCISORIO - 13º SALARIO  -F. JOVEM  01/2024 -INSS</t>
  </si>
  <si>
    <t>13518102</t>
  </si>
  <si>
    <t xml:space="preserve">FUNDO RESCISORIO - 13º SALARIO  -F. JOVEM  01/2024 -PIS </t>
  </si>
  <si>
    <t>13518103</t>
  </si>
  <si>
    <t xml:space="preserve">FUNDO RESCISORIO - 13º SALARIO  -F. JOVEM  01/2024 -FGTS </t>
  </si>
  <si>
    <t>13518928</t>
  </si>
  <si>
    <t>3.2.1.20.07.002</t>
  </si>
  <si>
    <t>13º SALARIO FOLHA DE PAGAMENTO + F.JOVEM 01/2024</t>
  </si>
  <si>
    <t>13518929</t>
  </si>
  <si>
    <t>RATEIO - ADIANTAMENTO DE TARIFAS BANCÁRIAS 02/01/2024</t>
  </si>
  <si>
    <t>13518930</t>
  </si>
  <si>
    <t>3.2.1.40.19.005</t>
  </si>
  <si>
    <t>RATEIO - OI S/A  REF. 01/24 NF: 2401017232992</t>
  </si>
  <si>
    <t>13518932</t>
  </si>
  <si>
    <t>RATEIO - SISTEC REF. 10/23 NF: 2489</t>
  </si>
  <si>
    <t>13518933</t>
  </si>
  <si>
    <t>RATEIO - JVS REF. 11/23 NF: 5740</t>
  </si>
  <si>
    <t>13518934</t>
  </si>
  <si>
    <t xml:space="preserve">RATEIO - SANEAGO REF. 01/24  FATURA: 26630575  </t>
  </si>
  <si>
    <t>13518936</t>
  </si>
  <si>
    <t>RATEIO - JVS REF. 10/23 FATURA:  5610</t>
  </si>
  <si>
    <t>13518937</t>
  </si>
  <si>
    <t>RATEIO - CLIMEST REF. 12/2023 NF 32827</t>
  </si>
  <si>
    <t>13518938</t>
  </si>
  <si>
    <t>RATEIO - SANTINNI REF. 12/2023 NF 1514</t>
  </si>
  <si>
    <t>13518940</t>
  </si>
  <si>
    <t>RATEIO - SOUZA ROCHA REF. 12/2023 NF 1514</t>
  </si>
  <si>
    <t>13518941</t>
  </si>
  <si>
    <t>RATEIO - INSP. SÃO JOÃO BOSCO REF. 12/2023 NF: 36672</t>
  </si>
  <si>
    <t>13518943</t>
  </si>
  <si>
    <t>RATEIO - PRIME CONSULTORIA REF. 12/2023 NF 1988564</t>
  </si>
  <si>
    <t>13518944</t>
  </si>
  <si>
    <t>RATEIO - TOTVS REF. 11/2023 NFS: 3717546 E 3728571</t>
  </si>
  <si>
    <t>13518945</t>
  </si>
  <si>
    <t>RATEIO ARQUIVO OFF REF. 12/2023 NF: 24145</t>
  </si>
  <si>
    <t>13518946</t>
  </si>
  <si>
    <t>RATEIO - CORGRAF REF. 01/2024 FATURA: 120124</t>
  </si>
  <si>
    <t>13518948</t>
  </si>
  <si>
    <t>RATEIO ARQUIVO OFF REF. 12/2023 NF: 24142</t>
  </si>
  <si>
    <t>13518949</t>
  </si>
  <si>
    <t xml:space="preserve">RATEIO - BIONEXO REF. 01/2024 NF: 00423832      </t>
  </si>
  <si>
    <t>13518950</t>
  </si>
  <si>
    <t>RATEIO - LUCANET REF. 12/2023 NF: 21683</t>
  </si>
  <si>
    <t>13518951</t>
  </si>
  <si>
    <t>RATEIO - RESSARCIMENTO DE JUROS NF 15959 CREDITADO CC REC.PROPRIOS</t>
  </si>
  <si>
    <t>13518952</t>
  </si>
  <si>
    <t xml:space="preserve">RATEIO - FONSECA REF. 12/2023 NF: 21941 </t>
  </si>
  <si>
    <t>13518954</t>
  </si>
  <si>
    <t>RATEIO - MV SISTEMAS REF. 12/2023 NF 27</t>
  </si>
  <si>
    <t>13518955</t>
  </si>
  <si>
    <t>RATEIO - TBC REF. 12/2023 NF 39442</t>
  </si>
  <si>
    <t>13518956</t>
  </si>
  <si>
    <t>RATEIO - MONGERAL REF. 12/2023 FATURA: 73763248</t>
  </si>
  <si>
    <t>13518958</t>
  </si>
  <si>
    <t>RATEIO - CONTENT REF. 12/2023 NF: 2640</t>
  </si>
  <si>
    <t>13518959</t>
  </si>
  <si>
    <t>RATEIO - TECPRINT REF. 12/2023 NF: 43668</t>
  </si>
  <si>
    <t>13518960</t>
  </si>
  <si>
    <t>RATEIO - CONSELHO DE ADMINISTRAÇÃO - 19/12/2023</t>
  </si>
  <si>
    <t>13518962</t>
  </si>
  <si>
    <t xml:space="preserve">RATEIO - SISTEC REF. 12/23 E 01/24 NF: 2659 E 2660 </t>
  </si>
  <si>
    <t>13518963</t>
  </si>
  <si>
    <t>RATEIO - RESSARCIMENTO HGG REFERENTE A PUBLIÇÃO JM&amp;IRMÃOS 05/01/2024</t>
  </si>
  <si>
    <t>13518964</t>
  </si>
  <si>
    <t>RATEIO - PREFEITURA DE GOIÂNIA - SEFAZ REF. 01/2024 FATURA: 002024</t>
  </si>
  <si>
    <t>13518965</t>
  </si>
  <si>
    <t>RATEIO - DETRAN GO - REF. 01/2024 FATURA: 196786600255</t>
  </si>
  <si>
    <t>13518968</t>
  </si>
  <si>
    <t>3.2.1.40.19.007</t>
  </si>
  <si>
    <t>RATEIO - REDEMOB REF. 02/2024 NF: 4594227</t>
  </si>
  <si>
    <t>13518969</t>
  </si>
  <si>
    <t>RATEIO - REDEMOB  REF. 02/2024 NF: 4594155</t>
  </si>
  <si>
    <t>13518971</t>
  </si>
  <si>
    <t>RATEIO - QUITAÇÃO FOLHA PAGAMENTO    COMP. 01/2024</t>
  </si>
  <si>
    <t>13518972</t>
  </si>
  <si>
    <t>RATEIO - TRIVALE REF. 01/24 NF: 2212998</t>
  </si>
  <si>
    <t>13518973</t>
  </si>
  <si>
    <t>RATEIO - FGTS 01/24</t>
  </si>
  <si>
    <t>13518974</t>
  </si>
  <si>
    <t>RATEIO - FGTS 01/24(JOVENS APRENDIZES)</t>
  </si>
  <si>
    <t>13518975</t>
  </si>
  <si>
    <t>RATEIO - ISSQN COMP. 01/24</t>
  </si>
  <si>
    <t>13518976</t>
  </si>
  <si>
    <t>RATEIO - FÉRIAS 03/01/2024  01/2024</t>
  </si>
  <si>
    <t>13518977</t>
  </si>
  <si>
    <t xml:space="preserve">RATEIO - TRIVALE REF. 01/24 NF: 2208240 E 2208245 </t>
  </si>
  <si>
    <t>13518978</t>
  </si>
  <si>
    <t xml:space="preserve">RATEIO - TRIVALE - JOVEM APRENDIZ REF. 01/24 NF: 2208235 </t>
  </si>
  <si>
    <t>13518979</t>
  </si>
  <si>
    <t>RATEIO - FÉRIAS 17/01/2024  01/2024</t>
  </si>
  <si>
    <t>13518980</t>
  </si>
  <si>
    <t>RATEIO - TRANSFERENCIA DE PROJETO COLAB. TANISE DE OLIVEIRA SANTOS</t>
  </si>
  <si>
    <t>13518981</t>
  </si>
  <si>
    <t>RATEIO - FÉRIAS 31/01/2024 01/2024</t>
  </si>
  <si>
    <t>13518982</t>
  </si>
  <si>
    <t>RATEIO - RESCISÃO ISA CRISTINA DO AMARAL CUNHA</t>
  </si>
  <si>
    <t>13518983</t>
  </si>
  <si>
    <t>RATEIO - RESCISÃO NATALIA RODRIGUES VIEIRA</t>
  </si>
  <si>
    <t>13518984</t>
  </si>
  <si>
    <t>RATEIO - CESAM REF. 01/2024  NF: 37054</t>
  </si>
  <si>
    <t>13518985</t>
  </si>
  <si>
    <t>RATEIO - IMPOSTOS FEDERAIS S/ NF E FOLHA COMP. 01/2024</t>
  </si>
  <si>
    <t>13518986</t>
  </si>
  <si>
    <t>RATEIO IMPOSTO ISSQN COMP. 01/2024</t>
  </si>
  <si>
    <t>13518989</t>
  </si>
  <si>
    <t>13518990</t>
  </si>
  <si>
    <t>13518992</t>
  </si>
  <si>
    <t>13518994</t>
  </si>
  <si>
    <t>REPASSES CONTRATO DE GESTÃO 01-2024</t>
  </si>
  <si>
    <t>13518995</t>
  </si>
  <si>
    <t>BAIXA CONTÁBIL CELG DISTRIBUICAO S.A. - CELG D 31/01/2024</t>
  </si>
  <si>
    <t>13518996</t>
  </si>
  <si>
    <t>13518997</t>
  </si>
  <si>
    <t>13518998</t>
  </si>
  <si>
    <t>13519055</t>
  </si>
  <si>
    <t>1.1.5.02.01.019</t>
  </si>
  <si>
    <t>RECLASSIFICAÇÃO REF ERRO NO CADASTRO (GECOM)  REF. A COMPRA/SERV. DE DIAGLAB 26743</t>
  </si>
  <si>
    <t>13519064</t>
  </si>
  <si>
    <t>RATEIO - LAVA TUDO REF. 11/2023 NF: 822</t>
  </si>
  <si>
    <t>13519065</t>
  </si>
  <si>
    <t>RATEIO - RS    REF. 11/2023 NF: 16107</t>
  </si>
  <si>
    <t>13519067</t>
  </si>
  <si>
    <t>13519069</t>
  </si>
  <si>
    <t>13519070</t>
  </si>
  <si>
    <t>13519072</t>
  </si>
  <si>
    <t>13519073</t>
  </si>
  <si>
    <t>13519074</t>
  </si>
  <si>
    <t>13520136</t>
  </si>
  <si>
    <t>13520156</t>
  </si>
  <si>
    <t>RESSARC DEVOLUÇÃO ADTO PEQUENO VULTO HENRIQUE</t>
  </si>
  <si>
    <t>13520289</t>
  </si>
  <si>
    <t xml:space="preserve">TRANSF A CSC - REDEMOB CONSORCIO </t>
  </si>
  <si>
    <t>13520290</t>
  </si>
  <si>
    <t>13520291</t>
  </si>
  <si>
    <t>TRANSF A CSC - ISA CRISTINA DO AMARAL CUNHA.</t>
  </si>
  <si>
    <t>13520292</t>
  </si>
  <si>
    <t>TRANSF A CSC - FÉRIAS 02/2024</t>
  </si>
  <si>
    <t>13520351</t>
  </si>
  <si>
    <t>TRANSF CC P/ FD RESC - FÉRIAS FEVEREIRO/2024</t>
  </si>
  <si>
    <t>13520360</t>
  </si>
  <si>
    <t>TRANSF FD RESC P/ CC - FÉRIAS FEVEREIRO/2024.</t>
  </si>
  <si>
    <t>13520361</t>
  </si>
  <si>
    <t>13520369</t>
  </si>
  <si>
    <t>TRANSF FD RES CSC P/ CC - FÉRIAS 02/24</t>
  </si>
  <si>
    <t>13520402</t>
  </si>
  <si>
    <t>REF. A COMPRA/SERV. DE HOSPDROGAS COMERCIAL LTDA 59496</t>
  </si>
  <si>
    <t>13520437</t>
  </si>
  <si>
    <t>REF. A COMPRA/SERV. DE TRES BARRAS ALIMENTOS LTDA 5898</t>
  </si>
  <si>
    <t>13520453</t>
  </si>
  <si>
    <t>REF. A COMPRA/SERV. DE CEI COMERCIO EXPORTACAO E IMP DE MAT MEDICOS LTDA 210886</t>
  </si>
  <si>
    <t>13520454</t>
  </si>
  <si>
    <t>REF. A COMPRA/SERV. DE DIAGLAB 26743</t>
  </si>
  <si>
    <t>13520559</t>
  </si>
  <si>
    <t>REF. A COMPRA/SERV. DE MARCOS CONTAINER LTDA 27888</t>
  </si>
  <si>
    <t>13520612</t>
  </si>
  <si>
    <t>REF. A COMPRA/SERV. DE DIMIVIG VIGILANCIA E SEGURANCA PATRIMONIAL LTDA 2486</t>
  </si>
  <si>
    <t>Detalhamento ISSQN GOIÂNIA - IDTECH DIMIVIG VIGILANCIA E SEGURANCA PATRIMONIAL LTDA</t>
  </si>
  <si>
    <t>13520686</t>
  </si>
  <si>
    <t>REF. A COMPRA/SERV. DE FUJICOM COMERCIO DE MATERIAIS HOSPITALARES E IMPORTACAO LTDA 1415</t>
  </si>
  <si>
    <t>13520940</t>
  </si>
  <si>
    <t>REDEMOB CONSORCIO 4594333 2024/0803</t>
  </si>
  <si>
    <t>13520941</t>
  </si>
  <si>
    <t>REDEMOB CONSORCIO 4594353 2024/0804</t>
  </si>
  <si>
    <t>13520942</t>
  </si>
  <si>
    <t>FERIAS ANA PAULA DE ARAUJO 02/2024 PG 31/01/2024 0044/2024 2024/0759</t>
  </si>
  <si>
    <t>13520943</t>
  </si>
  <si>
    <t>FERIAS SIRENE CORREA GUIMARAES 02/2024 PG 31/01/2024 0044/2024 2024/0759</t>
  </si>
  <si>
    <t>13520944</t>
  </si>
  <si>
    <t>FERIAS GABRIELA SPACEK DA FONSECA GALVÃO 02/2024 PG 31/01/2024 0044/2024 2024/0759</t>
  </si>
  <si>
    <t>13520945</t>
  </si>
  <si>
    <t>FERIAS LORENA SALES MODESTO MANZ 02/2024 PG 31/01/2024 0044/2024 2024/0759</t>
  </si>
  <si>
    <t>13520946</t>
  </si>
  <si>
    <t>FERIAS MARIA ELIENE BATISTA DA SILVA 02/2024 PG 31/01/2024 0044/2024 2024/0759</t>
  </si>
  <si>
    <t>13520947</t>
  </si>
  <si>
    <t>FERIAS FRANCISCO FERNANDO CARNEIRO DIAS 02/2024 PG 31/01/2024 0044/2024 2024/0759</t>
  </si>
  <si>
    <t>13521179</t>
  </si>
  <si>
    <t xml:space="preserve">BAIXA CONTÁBIL MINISTERIO DA SAUDE 31/01/2024 </t>
  </si>
  <si>
    <t>13521180</t>
  </si>
  <si>
    <t xml:space="preserve">BAIXA CONTÁBIL CELG DISTRIBUICAO S.A. - CELG D 31/01/2024 </t>
  </si>
  <si>
    <t>13521181</t>
  </si>
  <si>
    <t>13521182</t>
  </si>
  <si>
    <t>13521183</t>
  </si>
  <si>
    <t>13521184</t>
  </si>
  <si>
    <t>BAIXA CONTÁBIL GLEIDSON RODRIGUES RANULFO 9824/2023</t>
  </si>
  <si>
    <t>13521185</t>
  </si>
  <si>
    <t>BAIXA CONTÁBIL FC MOREIRA LTDA 2023/9824</t>
  </si>
  <si>
    <t>13521186</t>
  </si>
  <si>
    <t>BAIXA CONTÁBIL RM HOSPITALAR LTDA 2023/9824</t>
  </si>
  <si>
    <t>13521187</t>
  </si>
  <si>
    <t>BAIXA CONTÁBIL DRY ICE DIST. GELO E EMBALAGENS 2023/9824</t>
  </si>
  <si>
    <t>13521188</t>
  </si>
  <si>
    <t>BAIXA CONTÁBIL DRY ICE DIST. GELO E EMBALAGENS - 2023/9824</t>
  </si>
  <si>
    <t>13521189</t>
  </si>
  <si>
    <t>IRRF - IDTECH - BAIXA CONTABIL NF 1415</t>
  </si>
  <si>
    <t>13521190</t>
  </si>
  <si>
    <t>13521191</t>
  </si>
  <si>
    <t>13521192</t>
  </si>
  <si>
    <t>13521193</t>
  </si>
  <si>
    <t>13521202</t>
  </si>
  <si>
    <t>RECEITAS COM SUBVENÇÃO 01-2024</t>
  </si>
  <si>
    <t>3.2.1.01.01.001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</si>
</sst>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49" fontId="2" fillId="2" borderId="0" xfId="0" applyNumberFormat="1" applyFont="1" applyFill="1" applyBorder="1"/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164" fontId="2" fillId="2" borderId="0" xfId="1" applyFont="1" applyFill="1" applyBorder="1"/>
    <xf numFmtId="0" fontId="3" fillId="3" borderId="0" xfId="0" applyFont="1" applyFill="1" applyBorder="1"/>
    <xf numFmtId="49" fontId="4" fillId="0" borderId="0" xfId="0" applyNumberFormat="1" applyFont="1" applyFill="1" applyBorder="1"/>
    <xf numFmtId="0" fontId="5" fillId="4" borderId="0" xfId="0" applyFont="1" applyFill="1" applyBorder="1" applyAlignment="1" applyProtection="1">
      <alignment horizontal="right" vertical="top"/>
    </xf>
    <xf numFmtId="14" fontId="5" fillId="4" borderId="0" xfId="0" applyNumberFormat="1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vertical="top"/>
    </xf>
    <xf numFmtId="0" fontId="3" fillId="0" borderId="0" xfId="0" applyFont="1" applyFill="1" applyBorder="1"/>
    <xf numFmtId="164" fontId="5" fillId="4" borderId="0" xfId="1" applyFont="1" applyFill="1" applyBorder="1" applyAlignment="1" applyProtection="1">
      <alignment horizontal="right" vertical="top"/>
    </xf>
    <xf numFmtId="0" fontId="5" fillId="4" borderId="0" xfId="0" applyFont="1" applyFill="1" applyBorder="1" applyAlignment="1" applyProtection="1">
      <alignment horizontal="left" vertical="top"/>
    </xf>
    <xf numFmtId="164" fontId="3" fillId="0" borderId="0" xfId="1" applyFont="1" applyFill="1" applyBorder="1"/>
    <xf numFmtId="164" fontId="5" fillId="4" borderId="0" xfId="1" applyFont="1" applyFill="1" applyBorder="1" applyAlignment="1">
      <alignment horizontal="right" vertical="top"/>
    </xf>
    <xf numFmtId="49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</cellXfs>
  <cellStyles count="10">
    <cellStyle name="Normal" xfId="0" builtinId="0"/>
    <cellStyle name="Normal 2" xfId="2"/>
    <cellStyle name="Separador de milhares" xfId="1" builtinId="3"/>
    <cellStyle name="Separador de milhares 2" xfId="3"/>
    <cellStyle name="Vírgula 2" xfId="4"/>
    <cellStyle name="Vírgula 3" xfId="5"/>
    <cellStyle name="Vírgula 4" xfId="6"/>
    <cellStyle name="Vírgula 5" xfId="7"/>
    <cellStyle name="Vírgula 6" xfId="8"/>
    <cellStyle name="Vírgula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4/Planilhas%20Presta&#231;&#227;o%20de%20Contas/01-2024/REDE%20HEMO/1600%20-%20Di&#225;rio%2001-2024%20-%20Hemorre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2019"/>
      <sheetName val="Base"/>
      <sheetName val="12.2019"/>
      <sheetName val="01.2020"/>
      <sheetName val="02.2020"/>
      <sheetName val="03.2020"/>
      <sheetName val="04.2020"/>
      <sheetName val="05.2020"/>
      <sheetName val="06.2020"/>
      <sheetName val="07.2020"/>
      <sheetName val="08.2020"/>
      <sheetName val="09.2020"/>
      <sheetName val="10.2020"/>
      <sheetName val="11.2020"/>
      <sheetName val="12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2.2022"/>
      <sheetName val="03.2022"/>
      <sheetName val="04.2022"/>
      <sheetName val="05.2022"/>
      <sheetName val="06.2022"/>
      <sheetName val="07.2022"/>
      <sheetName val="08.2022"/>
      <sheetName val="09.2022"/>
      <sheetName val="10.2022"/>
      <sheetName val="11.2022"/>
      <sheetName val="12.2022"/>
      <sheetName val="01-2023"/>
      <sheetName val="02-2023"/>
      <sheetName val="03-2023"/>
      <sheetName val="03-2023 Retificado"/>
      <sheetName val="04-2023"/>
      <sheetName val="05-2023"/>
      <sheetName val="06-2023"/>
      <sheetName val="07-2023"/>
      <sheetName val="08-2023"/>
      <sheetName val="09-2023"/>
      <sheetName val="10-2023"/>
      <sheetName val="11-2023"/>
      <sheetName val="12-2023"/>
      <sheetName val="plano de contas"/>
      <sheetName val="01-2024"/>
      <sheetName val="R_PLA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14216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14217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14218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14219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14220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14221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14222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14223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1.1.1.02.01.002</v>
          </cell>
          <cell r="D20" t="str">
            <v>6</v>
          </cell>
          <cell r="F20" t="str">
            <v>14224</v>
          </cell>
          <cell r="H20" t="str">
            <v>Analítica</v>
          </cell>
          <cell r="J20" t="str">
            <v>CAIXA PROJETO HEMORREDE</v>
          </cell>
        </row>
        <row r="22">
          <cell r="B22" t="str">
            <v>1.1.1.02.01.003</v>
          </cell>
          <cell r="D22" t="str">
            <v>6</v>
          </cell>
          <cell r="F22" t="str">
            <v>14225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14226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14227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1.1.1.02.02.004</v>
          </cell>
          <cell r="D28" t="str">
            <v>6</v>
          </cell>
          <cell r="F28" t="str">
            <v>14228</v>
          </cell>
          <cell r="H28" t="str">
            <v>Analítica</v>
          </cell>
          <cell r="J28" t="str">
            <v>BANCO CEF C/C1087-5 - HEMORREDE DE GOIÁS</v>
          </cell>
        </row>
        <row r="30">
          <cell r="B30" t="str">
            <v>1.1.1.02.02.005</v>
          </cell>
          <cell r="D30" t="str">
            <v>6</v>
          </cell>
          <cell r="F30" t="str">
            <v>14229</v>
          </cell>
          <cell r="H30" t="str">
            <v>Analítica</v>
          </cell>
          <cell r="J30" t="str">
            <v>BANCO CEF C/C1262-2 - TELECONSULTA GOIÂNIA</v>
          </cell>
        </row>
        <row r="32">
          <cell r="B32" t="str">
            <v>1.1.1.02.02.006</v>
          </cell>
          <cell r="D32" t="str">
            <v>6</v>
          </cell>
          <cell r="F32" t="str">
            <v>14230</v>
          </cell>
          <cell r="H32" t="str">
            <v>Analítica</v>
          </cell>
          <cell r="J32" t="str">
            <v>BANCO CEF C/C901355-9 - TELECONSULTA GOIÂNIA</v>
          </cell>
        </row>
        <row r="34">
          <cell r="B34" t="str">
            <v>1.1.1.02.02.007</v>
          </cell>
          <cell r="D34" t="str">
            <v>6</v>
          </cell>
          <cell r="F34" t="str">
            <v>93700</v>
          </cell>
          <cell r="H34" t="str">
            <v>Analítica</v>
          </cell>
          <cell r="J34" t="str">
            <v>BANCO CEF C/C - 6836-5 - CUSTEIO</v>
          </cell>
        </row>
        <row r="36">
          <cell r="B36" t="str">
            <v>1.1.1.02.02.008</v>
          </cell>
          <cell r="D36" t="str">
            <v>6</v>
          </cell>
          <cell r="F36" t="str">
            <v>93701</v>
          </cell>
          <cell r="H36" t="str">
            <v>Analítica</v>
          </cell>
          <cell r="J36" t="str">
            <v>BANCO CEF C/C - 6837-3 - INVESTIMENTO</v>
          </cell>
        </row>
        <row r="38">
          <cell r="B38" t="str">
            <v>1.1.1.02.02.009</v>
          </cell>
          <cell r="D38" t="str">
            <v>6</v>
          </cell>
          <cell r="F38" t="str">
            <v>93702</v>
          </cell>
          <cell r="H38" t="str">
            <v>Analítica</v>
          </cell>
          <cell r="J38" t="str">
            <v>BANCO CEF C/C - 6838-1 - FUNDO TRAB. RESC.</v>
          </cell>
        </row>
        <row r="40">
          <cell r="B40" t="str">
            <v>1.1.1.02.02.092</v>
          </cell>
          <cell r="D40" t="str">
            <v>6</v>
          </cell>
          <cell r="F40" t="str">
            <v>14231</v>
          </cell>
          <cell r="H40" t="str">
            <v>Analítica</v>
          </cell>
          <cell r="J40" t="str">
            <v>(-) CHEQUES A COMPENSAR (C/C CEF 1296-7)</v>
          </cell>
        </row>
        <row r="42">
          <cell r="B42" t="str">
            <v>1.1.1.02.02.093</v>
          </cell>
          <cell r="D42" t="str">
            <v>6</v>
          </cell>
          <cell r="F42" t="str">
            <v>14232</v>
          </cell>
          <cell r="H42" t="str">
            <v>Analítica</v>
          </cell>
          <cell r="J42" t="str">
            <v>(-) CHEQUES A COMPENSAR (C/C) CEF 1073-5)</v>
          </cell>
        </row>
        <row r="44">
          <cell r="B44" t="str">
            <v>1.1.1.02.02.094</v>
          </cell>
          <cell r="D44" t="str">
            <v>6</v>
          </cell>
          <cell r="F44" t="str">
            <v>14233</v>
          </cell>
          <cell r="H44" t="str">
            <v>Analítica</v>
          </cell>
          <cell r="J44" t="str">
            <v>(-) CHEQUES A COMPENSAR (C/C) CEF 2771-5)</v>
          </cell>
        </row>
        <row r="46">
          <cell r="B46" t="str">
            <v>1.1.1.02.02.095</v>
          </cell>
          <cell r="D46" t="str">
            <v>6</v>
          </cell>
          <cell r="F46" t="str">
            <v>14234</v>
          </cell>
          <cell r="H46" t="str">
            <v>Analítica</v>
          </cell>
          <cell r="J46" t="str">
            <v>(-) CHEQUES A COMPENSAR (C/C CEF 1087-5)</v>
          </cell>
        </row>
        <row r="48">
          <cell r="B48" t="str">
            <v>1.1.1.02.02.096</v>
          </cell>
          <cell r="D48" t="str">
            <v>6</v>
          </cell>
          <cell r="F48" t="str">
            <v>14235</v>
          </cell>
          <cell r="H48" t="str">
            <v>Analítica</v>
          </cell>
          <cell r="J48" t="str">
            <v>(-) CHEQUES A COMPENSAR (C/C CEF 1262-2)</v>
          </cell>
        </row>
        <row r="50">
          <cell r="B50" t="str">
            <v>1.1.1.02.02.097</v>
          </cell>
          <cell r="D50" t="str">
            <v>6</v>
          </cell>
          <cell r="F50" t="str">
            <v>14236</v>
          </cell>
          <cell r="H50" t="str">
            <v>Analítica</v>
          </cell>
          <cell r="J50" t="str">
            <v>(-) CHEQUES A COMPENSAR (C/C CEF 901355-9)</v>
          </cell>
        </row>
        <row r="52">
          <cell r="B52" t="str">
            <v>1.1.1.02.02.098</v>
          </cell>
          <cell r="D52" t="str">
            <v>6</v>
          </cell>
          <cell r="F52" t="str">
            <v>14237</v>
          </cell>
          <cell r="H52" t="str">
            <v>Analítica</v>
          </cell>
          <cell r="J52" t="str">
            <v>(-) CHEQUES A COMPENSAR (C/C CEF 904471-3)</v>
          </cell>
        </row>
        <row r="54">
          <cell r="B54" t="str">
            <v>1.1.1.02.02.099</v>
          </cell>
          <cell r="D54" t="str">
            <v>6</v>
          </cell>
          <cell r="F54" t="str">
            <v>14238</v>
          </cell>
          <cell r="H54" t="str">
            <v>Analítica</v>
          </cell>
          <cell r="J54" t="str">
            <v>(-) CHEQUES A COMPENSAR (C/C CEF 1074-3)</v>
          </cell>
        </row>
        <row r="56">
          <cell r="B56" t="str">
            <v>1.1.1.02.04</v>
          </cell>
          <cell r="D56" t="str">
            <v>5</v>
          </cell>
          <cell r="F56" t="str">
            <v>14239</v>
          </cell>
          <cell r="H56" t="str">
            <v>Sintética</v>
          </cell>
          <cell r="J56" t="str">
            <v>APLICACOES FINANCEIRAS</v>
          </cell>
        </row>
        <row r="58">
          <cell r="B58" t="str">
            <v>1.1.1.02.04.003</v>
          </cell>
          <cell r="D58" t="str">
            <v>6</v>
          </cell>
          <cell r="F58" t="str">
            <v>14240</v>
          </cell>
          <cell r="H58" t="str">
            <v>Analítica</v>
          </cell>
          <cell r="J58" t="str">
            <v>BANCO CEF FIC GIRO EMP. DI 1087-5 - HEMORREDE DE GOIÁS</v>
          </cell>
        </row>
        <row r="60">
          <cell r="B60" t="str">
            <v>1.1.1.02.04.004</v>
          </cell>
          <cell r="D60" t="str">
            <v>6</v>
          </cell>
          <cell r="F60" t="str">
            <v>14241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1.1.1.02.04.006</v>
          </cell>
          <cell r="D62" t="str">
            <v>6</v>
          </cell>
          <cell r="F62" t="str">
            <v>14242</v>
          </cell>
          <cell r="H62" t="str">
            <v>Analítica</v>
          </cell>
          <cell r="J62" t="str">
            <v>BANCO CEF C/P 739092165-0 - F. RESCISORIO - HEMORREDE</v>
          </cell>
        </row>
        <row r="64">
          <cell r="B64" t="str">
            <v>1.1.1.02.04.007</v>
          </cell>
          <cell r="D64" t="str">
            <v>6</v>
          </cell>
          <cell r="F64" t="str">
            <v>14243</v>
          </cell>
          <cell r="H64" t="str">
            <v>Analítica</v>
          </cell>
          <cell r="J64" t="str">
            <v>BANCO CEF C/P 35-4 FUNDO P/ REFORMA- HEMORREDE</v>
          </cell>
        </row>
        <row r="66">
          <cell r="B66" t="str">
            <v>1.1.1.02.04.008</v>
          </cell>
          <cell r="D66" t="str">
            <v>6</v>
          </cell>
          <cell r="F66" t="str">
            <v>14244</v>
          </cell>
          <cell r="H66" t="str">
            <v>Analítica</v>
          </cell>
          <cell r="J66" t="str">
            <v>FUNDO RESCISÓRIO C/ P 29-0 TELECONSULTA GOIÂNIA</v>
          </cell>
        </row>
        <row r="68">
          <cell r="B68" t="str">
            <v>1.1.1.02.04.009</v>
          </cell>
          <cell r="D68" t="str">
            <v>6</v>
          </cell>
          <cell r="F68" t="str">
            <v>14245</v>
          </cell>
          <cell r="H68" t="str">
            <v>Analítica</v>
          </cell>
          <cell r="J68" t="str">
            <v>FUNDO P/ CONTINGÊNCIAS C/ P 31-1 TELECONSULTA GOIANIA</v>
          </cell>
        </row>
        <row r="70">
          <cell r="B70" t="str">
            <v>1.1.1.02.04.010</v>
          </cell>
          <cell r="D70" t="str">
            <v>6</v>
          </cell>
          <cell r="F70" t="str">
            <v>14246</v>
          </cell>
          <cell r="H70" t="str">
            <v>Analítica</v>
          </cell>
          <cell r="J70" t="str">
            <v>FUNDO RESCISORIO C/P 41-9 - TELECONSULTA GOIANIA</v>
          </cell>
        </row>
        <row r="72">
          <cell r="B72" t="str">
            <v>1.1.1.02.04.011</v>
          </cell>
          <cell r="D72" t="str">
            <v>6</v>
          </cell>
          <cell r="F72" t="str">
            <v>14247</v>
          </cell>
          <cell r="H72" t="str">
            <v>Analítica</v>
          </cell>
          <cell r="J72" t="str">
            <v>FUNDO DE CONTIGÊNCIA 42-7 - TELECONSULTA GOIÂNIA</v>
          </cell>
        </row>
        <row r="74">
          <cell r="B74" t="str">
            <v>1.1.1.02.04.012</v>
          </cell>
          <cell r="D74" t="str">
            <v>6</v>
          </cell>
          <cell r="F74" t="str">
            <v>14248</v>
          </cell>
          <cell r="H74" t="str">
            <v>Analítica</v>
          </cell>
          <cell r="J74" t="str">
            <v>FUNDO DE RESP SOCIAL C/P 30-3 - RECURSOS PROPRIO</v>
          </cell>
        </row>
        <row r="76">
          <cell r="B76" t="str">
            <v>1.1.1.02.04.013</v>
          </cell>
          <cell r="D76" t="str">
            <v>6</v>
          </cell>
          <cell r="F76" t="str">
            <v>14249</v>
          </cell>
          <cell r="H76" t="str">
            <v>Analítica</v>
          </cell>
          <cell r="J76" t="str">
            <v>FUNDO P/ CONTINGÊNCIAS C/P 26-5   AME - APARECIDA DE GOI</v>
          </cell>
        </row>
        <row r="78">
          <cell r="B78" t="str">
            <v>1.1.1.02.04.014</v>
          </cell>
          <cell r="D78" t="str">
            <v>6</v>
          </cell>
          <cell r="F78" t="str">
            <v>14250</v>
          </cell>
          <cell r="H78" t="str">
            <v>Analítica</v>
          </cell>
          <cell r="J78" t="str">
            <v>FUNDO P/ CONTINGÊNCIAS C/P   28-1 TELECONSULTA AP DE G</v>
          </cell>
        </row>
        <row r="80">
          <cell r="B80" t="str">
            <v>1.1.1.02.04.015</v>
          </cell>
          <cell r="D80" t="str">
            <v>6</v>
          </cell>
          <cell r="F80" t="str">
            <v>14251</v>
          </cell>
          <cell r="H80" t="str">
            <v>Analítica</v>
          </cell>
          <cell r="J80" t="str">
            <v>FUNDO P/ CONTIGENCIA   C/P 27-3   PRÓ-REG AP. DE GOIÂNIA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1.1.1.02.04.016</v>
          </cell>
          <cell r="D85" t="str">
            <v>6</v>
          </cell>
          <cell r="F85" t="str">
            <v>16613</v>
          </cell>
          <cell r="H85" t="str">
            <v>Analítica</v>
          </cell>
          <cell r="J85" t="str">
            <v>FUNDO RESCISSÓRIO C/ P 62-1 REDE HEMO - CSC</v>
          </cell>
        </row>
        <row r="87">
          <cell r="B87" t="str">
            <v>1.1.1.02.04.017</v>
          </cell>
          <cell r="D87" t="str">
            <v>6</v>
          </cell>
          <cell r="F87" t="str">
            <v>18843</v>
          </cell>
          <cell r="H87" t="str">
            <v>Analítica</v>
          </cell>
          <cell r="J87" t="str">
            <v xml:space="preserve">BANCO CEF C/P 66-4 CONTA GARANTIA - PRESTADORES REDE </v>
          </cell>
        </row>
        <row r="89">
          <cell r="B89" t="str">
            <v>1.1.1.02.04.018</v>
          </cell>
          <cell r="D89" t="str">
            <v>6</v>
          </cell>
          <cell r="F89" t="str">
            <v>90048</v>
          </cell>
          <cell r="H89" t="str">
            <v>Analítica</v>
          </cell>
          <cell r="J89" t="str">
            <v>OUTRAS RECEITAS – ENTRADAS PRIVADAS</v>
          </cell>
        </row>
        <row r="91">
          <cell r="B91" t="str">
            <v>1.1.1.02.04.019</v>
          </cell>
          <cell r="D91" t="str">
            <v>6</v>
          </cell>
          <cell r="F91" t="str">
            <v>96112</v>
          </cell>
          <cell r="H91" t="str">
            <v>Analítica</v>
          </cell>
          <cell r="J91" t="str">
            <v>BANCO CEF C/A - 6836-5 - CUSTEIO</v>
          </cell>
        </row>
        <row r="93">
          <cell r="B93" t="str">
            <v>1.1.1.02.04.020</v>
          </cell>
          <cell r="D93" t="str">
            <v>6</v>
          </cell>
          <cell r="F93" t="str">
            <v>96113</v>
          </cell>
          <cell r="H93" t="str">
            <v>Analítica</v>
          </cell>
          <cell r="J93" t="str">
            <v xml:space="preserve">BANCO CEF C/A - 6837-3 - INVESTIMENTO </v>
          </cell>
        </row>
        <row r="95">
          <cell r="B95" t="str">
            <v>1.1.1.02.04.021</v>
          </cell>
          <cell r="D95" t="str">
            <v>6</v>
          </cell>
          <cell r="F95" t="str">
            <v>96114</v>
          </cell>
          <cell r="H95" t="str">
            <v>Analítica</v>
          </cell>
          <cell r="J95" t="str">
            <v>BANCO CEF C/A - 6838-1 - FUNDO TRAB. RESC.</v>
          </cell>
        </row>
        <row r="97">
          <cell r="B97" t="str">
            <v>1.1.1.02.04.099</v>
          </cell>
          <cell r="D97" t="str">
            <v>6</v>
          </cell>
          <cell r="F97" t="str">
            <v>14252</v>
          </cell>
          <cell r="H97" t="str">
            <v>Analítica</v>
          </cell>
          <cell r="J97" t="str">
            <v>(-) VALORES A DEVOLVER CONTRATO DE GESTAO 070/2018</v>
          </cell>
        </row>
        <row r="99">
          <cell r="B99" t="str">
            <v>1.1.2</v>
          </cell>
          <cell r="D99" t="str">
            <v>3</v>
          </cell>
          <cell r="F99" t="str">
            <v>14253</v>
          </cell>
          <cell r="H99" t="str">
            <v>Sintética</v>
          </cell>
          <cell r="J99" t="str">
            <v>CREDITOS</v>
          </cell>
        </row>
        <row r="101">
          <cell r="B101" t="str">
            <v>1.1.2.01</v>
          </cell>
          <cell r="D101" t="str">
            <v>4</v>
          </cell>
          <cell r="F101" t="str">
            <v>14254</v>
          </cell>
          <cell r="H101" t="str">
            <v>Sintética</v>
          </cell>
          <cell r="J101" t="str">
            <v>CREDITOS SEM RESTRICAO</v>
          </cell>
        </row>
        <row r="103">
          <cell r="B103" t="str">
            <v>1.1.2.01.01</v>
          </cell>
          <cell r="D103" t="str">
            <v>5</v>
          </cell>
          <cell r="F103" t="str">
            <v>14255</v>
          </cell>
          <cell r="H103" t="str">
            <v>Sintética</v>
          </cell>
          <cell r="J103" t="str">
            <v>CREDITOS SEM RESTRICAO</v>
          </cell>
        </row>
        <row r="105">
          <cell r="B105" t="str">
            <v>1.1.2.01.01.001</v>
          </cell>
          <cell r="D105" t="str">
            <v>6</v>
          </cell>
          <cell r="F105" t="str">
            <v>14256</v>
          </cell>
          <cell r="H105" t="str">
            <v>Analítica</v>
          </cell>
          <cell r="J105" t="str">
            <v>ASSINATURAS E PERIÓDICOS RECURSOS PRÓPRIOS</v>
          </cell>
        </row>
        <row r="107">
          <cell r="B107" t="str">
            <v>1.1.2.01.01.002</v>
          </cell>
          <cell r="D107" t="str">
            <v>6</v>
          </cell>
          <cell r="F107" t="str">
            <v>14257</v>
          </cell>
          <cell r="H107" t="str">
            <v>Analítica</v>
          </cell>
          <cell r="J107" t="str">
            <v>ADIANTAMENTOS DESPESAS COM SEGUROS RECURSOS PRÓP</v>
          </cell>
        </row>
        <row r="109">
          <cell r="B109" t="str">
            <v>1.1.2.01.01.003</v>
          </cell>
          <cell r="D109" t="str">
            <v>6</v>
          </cell>
          <cell r="F109" t="str">
            <v>14258</v>
          </cell>
          <cell r="H109" t="str">
            <v>Analítica</v>
          </cell>
          <cell r="J109" t="str">
            <v>MANUTENÇÃO E SUPORTE RECURSOS PRÓPRIOS</v>
          </cell>
        </row>
        <row r="111">
          <cell r="B111" t="str">
            <v>1.1.2.01.01.004</v>
          </cell>
          <cell r="D111" t="str">
            <v>6</v>
          </cell>
          <cell r="F111" t="str">
            <v>14259</v>
          </cell>
          <cell r="H111" t="str">
            <v>Analítica</v>
          </cell>
          <cell r="J111" t="str">
            <v>DESPESAS ANTECIPADAS C/ ALUGUÉIS RECURSOS PRÓPRIOS</v>
          </cell>
        </row>
        <row r="113">
          <cell r="B113" t="str">
            <v>1.1.2.01.01.005</v>
          </cell>
          <cell r="D113" t="str">
            <v>6</v>
          </cell>
          <cell r="F113" t="str">
            <v>14260</v>
          </cell>
          <cell r="H113" t="str">
            <v>Analítica</v>
          </cell>
          <cell r="J113" t="str">
            <v>DESPESAS ANTECIDAS IPTU - 301.124.0060.0004 RECURSOS PR</v>
          </cell>
        </row>
        <row r="115">
          <cell r="B115" t="str">
            <v>1.1.2.01.01.006</v>
          </cell>
          <cell r="D115" t="str">
            <v>6</v>
          </cell>
          <cell r="F115" t="str">
            <v>14261</v>
          </cell>
          <cell r="H115" t="str">
            <v>Analítica</v>
          </cell>
          <cell r="J115" t="str">
            <v>DESPESAS ANTECIPADAS NA COMPRA DE VT RECURSOS PRÓP</v>
          </cell>
        </row>
        <row r="117">
          <cell r="B117" t="str">
            <v>1.1.2.01.01.007</v>
          </cell>
          <cell r="D117" t="str">
            <v>6</v>
          </cell>
          <cell r="F117" t="str">
            <v>14262</v>
          </cell>
          <cell r="H117" t="str">
            <v>Analítica</v>
          </cell>
          <cell r="J117" t="str">
            <v>DESPESAS ANTECIPADAS LICENCIAMENTO ANUAL/ IPVA RECU</v>
          </cell>
        </row>
        <row r="119">
          <cell r="B119" t="str">
            <v>1.1.2.02</v>
          </cell>
          <cell r="D119" t="str">
            <v>4</v>
          </cell>
          <cell r="F119" t="str">
            <v>14263</v>
          </cell>
          <cell r="H119" t="str">
            <v>Sintética</v>
          </cell>
          <cell r="J119" t="str">
            <v>CREDITOS COM RESTRICAO</v>
          </cell>
        </row>
        <row r="121">
          <cell r="B121" t="str">
            <v>1.1.2.02.01</v>
          </cell>
          <cell r="D121" t="str">
            <v>5</v>
          </cell>
          <cell r="F121" t="str">
            <v>14264</v>
          </cell>
          <cell r="H121" t="str">
            <v>Sintética</v>
          </cell>
          <cell r="J121" t="str">
            <v>CONTRATO DE GESTAO E CONVENIOS</v>
          </cell>
        </row>
        <row r="123">
          <cell r="B123" t="str">
            <v>1.1.2.02.01.001</v>
          </cell>
          <cell r="D123" t="str">
            <v>6</v>
          </cell>
          <cell r="F123" t="str">
            <v>14265</v>
          </cell>
          <cell r="H123" t="str">
            <v>Analítica</v>
          </cell>
          <cell r="J123" t="str">
            <v>CONTRATO DE GESTÃO - TELECONSULTA GOIÂNIA</v>
          </cell>
        </row>
        <row r="125">
          <cell r="B125" t="str">
            <v>1.1.2.02.01.002</v>
          </cell>
          <cell r="D125" t="str">
            <v>6</v>
          </cell>
          <cell r="F125" t="str">
            <v>14266</v>
          </cell>
          <cell r="H125" t="str">
            <v>Analítica</v>
          </cell>
          <cell r="J125" t="str">
            <v>CONTRATO DE GESTÃO PRÓ-REG APARECIDA DE GOIÂNIA</v>
          </cell>
        </row>
        <row r="127">
          <cell r="B127" t="str">
            <v>1.1.2.02.01.003</v>
          </cell>
          <cell r="D127" t="str">
            <v>6</v>
          </cell>
          <cell r="F127" t="str">
            <v>14267</v>
          </cell>
          <cell r="H127" t="str">
            <v>Analítica</v>
          </cell>
          <cell r="J127" t="str">
            <v>CONTRATO DE GESTÃO AME APARECIDA DE GOIÂNIA</v>
          </cell>
        </row>
        <row r="129">
          <cell r="B129" t="str">
            <v>1.1.2.02.01.004</v>
          </cell>
          <cell r="D129" t="str">
            <v>6</v>
          </cell>
          <cell r="F129" t="str">
            <v>14268</v>
          </cell>
          <cell r="H129" t="str">
            <v>Analítica</v>
          </cell>
          <cell r="J129" t="str">
            <v>CONTRATO DE GESTÃO TELECONSULTA APARECIDA DE GOIÂN</v>
          </cell>
        </row>
        <row r="131">
          <cell r="B131" t="str">
            <v>1.1.2.02.01.006</v>
          </cell>
          <cell r="D131" t="str">
            <v>6</v>
          </cell>
          <cell r="F131" t="str">
            <v>14269</v>
          </cell>
          <cell r="H131" t="str">
            <v>Analítica</v>
          </cell>
          <cell r="J131" t="str">
            <v>CONTRATO DE GESTÃO - HEMORREDE</v>
          </cell>
        </row>
        <row r="133">
          <cell r="B133" t="str">
            <v>1.1.2.02.01.999</v>
          </cell>
          <cell r="D133" t="str">
            <v>6</v>
          </cell>
          <cell r="F133" t="str">
            <v>14270</v>
          </cell>
          <cell r="H133" t="str">
            <v>Analítica</v>
          </cell>
          <cell r="J133" t="str">
            <v>(-) SUBVENÇÃO A REALIZAR - SERVIÇOS FATURADOS</v>
          </cell>
        </row>
        <row r="135">
          <cell r="B135" t="str">
            <v>1.1.2.02.04</v>
          </cell>
          <cell r="D135" t="str">
            <v>5</v>
          </cell>
          <cell r="F135" t="str">
            <v>14271</v>
          </cell>
          <cell r="H135" t="str">
            <v>Sintética</v>
          </cell>
          <cell r="J135" t="str">
            <v>CREDITOS JUDICIAIS</v>
          </cell>
        </row>
        <row r="137">
          <cell r="B137" t="str">
            <v>1.1.2.02.04.001</v>
          </cell>
          <cell r="D137" t="str">
            <v>6</v>
          </cell>
          <cell r="F137" t="str">
            <v>14272</v>
          </cell>
          <cell r="H137" t="str">
            <v>Analítica</v>
          </cell>
          <cell r="J137" t="str">
            <v>BLOQUEIO JUDICIAL / RECURSAL CONT</v>
          </cell>
        </row>
        <row r="139">
          <cell r="B139" t="str">
            <v>1.1.2.02.06</v>
          </cell>
          <cell r="D139" t="str">
            <v>5</v>
          </cell>
          <cell r="F139" t="str">
            <v>14273</v>
          </cell>
          <cell r="H139" t="str">
            <v>Sintética</v>
          </cell>
          <cell r="J139" t="str">
            <v>ADIANTAMENTOS A COLABORADORES</v>
          </cell>
        </row>
        <row r="141">
          <cell r="B141" t="str">
            <v>1.1.2.02.06.001</v>
          </cell>
          <cell r="D141" t="str">
            <v>6</v>
          </cell>
          <cell r="F141" t="str">
            <v>14274</v>
          </cell>
          <cell r="H141" t="str">
            <v>Analítica</v>
          </cell>
          <cell r="J141" t="str">
            <v>ADIANTAMENTO FÉRIAS</v>
          </cell>
        </row>
        <row r="143">
          <cell r="B143" t="str">
            <v>1.1.2.02.06.002</v>
          </cell>
          <cell r="D143" t="str">
            <v>6</v>
          </cell>
          <cell r="F143" t="str">
            <v>14275</v>
          </cell>
          <cell r="H143" t="str">
            <v>Analítica</v>
          </cell>
          <cell r="J143" t="str">
            <v>ADIANTAMENTO 13O SALARIO</v>
          </cell>
        </row>
        <row r="145">
          <cell r="B145" t="str">
            <v>1.1.2.02.06.003</v>
          </cell>
          <cell r="D145" t="str">
            <v>6</v>
          </cell>
          <cell r="F145" t="str">
            <v>14276</v>
          </cell>
          <cell r="H145" t="str">
            <v>Analítica</v>
          </cell>
          <cell r="J145" t="str">
            <v>ADIANTAMENTO SALARIO</v>
          </cell>
        </row>
        <row r="147">
          <cell r="B147" t="str">
            <v>1.1.2.02.06.004</v>
          </cell>
          <cell r="D147" t="str">
            <v>6</v>
          </cell>
          <cell r="F147" t="str">
            <v>14277</v>
          </cell>
          <cell r="H147" t="str">
            <v>Analítica</v>
          </cell>
          <cell r="J147" t="str">
            <v>ADIANTAMENTO PARA VIAGEM</v>
          </cell>
        </row>
        <row r="149">
          <cell r="B149" t="str">
            <v>1.1.2.02.08</v>
          </cell>
          <cell r="D149" t="str">
            <v>5</v>
          </cell>
          <cell r="F149" t="str">
            <v>14278</v>
          </cell>
          <cell r="H149" t="str">
            <v>Sintética</v>
          </cell>
          <cell r="J149" t="str">
            <v>ADIANTAMENTOS A FORNECEDORES</v>
          </cell>
        </row>
        <row r="151">
          <cell r="B151" t="str">
            <v>1.1.2.02.08.001</v>
          </cell>
          <cell r="D151" t="str">
            <v>6</v>
          </cell>
          <cell r="F151" t="str">
            <v>14279</v>
          </cell>
          <cell r="H151" t="str">
            <v>Analítica</v>
          </cell>
          <cell r="J151" t="str">
            <v>FORNECEDOR</v>
          </cell>
        </row>
        <row r="153">
          <cell r="B153" t="str">
            <v>1.1.2.02.10</v>
          </cell>
          <cell r="D153" t="str">
            <v>5</v>
          </cell>
          <cell r="F153" t="str">
            <v>14280</v>
          </cell>
          <cell r="H153" t="str">
            <v>Sintética</v>
          </cell>
          <cell r="J153" t="str">
            <v>TRIBUTOS A RECUPERAR</v>
          </cell>
        </row>
        <row r="155">
          <cell r="B155" t="str">
            <v>1.1.2.02.10.001</v>
          </cell>
          <cell r="D155" t="str">
            <v>6</v>
          </cell>
          <cell r="F155" t="str">
            <v>14281</v>
          </cell>
          <cell r="H155" t="str">
            <v>Analítica</v>
          </cell>
          <cell r="J155" t="str">
            <v>ISS PAGO A MAIOR</v>
          </cell>
        </row>
        <row r="157">
          <cell r="B157" t="str">
            <v>1.1.2.02.10.002</v>
          </cell>
          <cell r="D157" t="str">
            <v>6</v>
          </cell>
          <cell r="F157" t="str">
            <v>14282</v>
          </cell>
          <cell r="H157" t="str">
            <v>Analítica</v>
          </cell>
          <cell r="J157" t="str">
            <v>INSS PAGO A MAIOR</v>
          </cell>
        </row>
        <row r="159">
          <cell r="B159" t="str">
            <v>1.1.2.02.10.003</v>
          </cell>
          <cell r="D159" t="str">
            <v>6</v>
          </cell>
          <cell r="F159" t="str">
            <v>14283</v>
          </cell>
          <cell r="H159" t="str">
            <v>Analítica</v>
          </cell>
          <cell r="J159" t="str">
            <v>FGTS A RECUPERAR</v>
          </cell>
        </row>
        <row r="161">
          <cell r="B161" t="str">
            <v>1.1.2.02.10.004</v>
          </cell>
          <cell r="D161" t="str">
            <v>6</v>
          </cell>
          <cell r="F161" t="str">
            <v>90139</v>
          </cell>
          <cell r="H161" t="str">
            <v>Analítica</v>
          </cell>
          <cell r="J161" t="str">
            <v>IRRF PAGO A MAIOR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1.1.2.02.10.005</v>
          </cell>
          <cell r="D166" t="str">
            <v>6</v>
          </cell>
          <cell r="F166" t="str">
            <v>90140</v>
          </cell>
          <cell r="H166" t="str">
            <v>Analítica</v>
          </cell>
          <cell r="J166" t="str">
            <v>PIS/COFINS/CSLL PAGO A MAIOR</v>
          </cell>
        </row>
        <row r="168">
          <cell r="B168" t="str">
            <v>1.1.2.02.12</v>
          </cell>
          <cell r="D168" t="str">
            <v>5</v>
          </cell>
          <cell r="F168" t="str">
            <v>14284</v>
          </cell>
          <cell r="H168" t="str">
            <v>Sintética</v>
          </cell>
          <cell r="J168" t="str">
            <v>DESPESAS ANTECIPADAS</v>
          </cell>
        </row>
        <row r="170">
          <cell r="B170" t="str">
            <v>1.1.2.02.12.001</v>
          </cell>
          <cell r="D170" t="str">
            <v>6</v>
          </cell>
          <cell r="F170" t="str">
            <v>14285</v>
          </cell>
          <cell r="H170" t="str">
            <v>Analítica</v>
          </cell>
          <cell r="J170" t="str">
            <v>ASSINATURAS E PERIÓDICOS</v>
          </cell>
        </row>
        <row r="172">
          <cell r="B172" t="str">
            <v>1.1.2.02.12.002</v>
          </cell>
          <cell r="D172" t="str">
            <v>6</v>
          </cell>
          <cell r="F172" t="str">
            <v>14286</v>
          </cell>
          <cell r="H172" t="str">
            <v>Analítica</v>
          </cell>
          <cell r="J172" t="str">
            <v>ADIANTAMENTOS DESPESAS COM SEGUROS</v>
          </cell>
        </row>
        <row r="174">
          <cell r="B174" t="str">
            <v>1.1.2.02.12.003</v>
          </cell>
          <cell r="D174" t="str">
            <v>6</v>
          </cell>
          <cell r="F174" t="str">
            <v>14287</v>
          </cell>
          <cell r="H174" t="str">
            <v>Analítica</v>
          </cell>
          <cell r="J174" t="str">
            <v>MANUTENÇÃO E SUPORTE</v>
          </cell>
        </row>
        <row r="176">
          <cell r="B176" t="str">
            <v>1.1.2.02.12.004</v>
          </cell>
          <cell r="D176" t="str">
            <v>6</v>
          </cell>
          <cell r="F176" t="str">
            <v>14288</v>
          </cell>
          <cell r="H176" t="str">
            <v>Analítica</v>
          </cell>
          <cell r="J176" t="str">
            <v>DESPESAS ANTECIDAS IPTU</v>
          </cell>
        </row>
        <row r="178">
          <cell r="B178" t="str">
            <v>1.1.2.02.12.005</v>
          </cell>
          <cell r="D178" t="str">
            <v>6</v>
          </cell>
          <cell r="F178" t="str">
            <v>14289</v>
          </cell>
          <cell r="H178" t="str">
            <v>Analítica</v>
          </cell>
          <cell r="J178" t="str">
            <v>DESPESAS ANTECIPADAS LICENCIAMENTO ANUAL/ IPVA</v>
          </cell>
        </row>
        <row r="180">
          <cell r="B180" t="str">
            <v>1.1.2.02.12.999</v>
          </cell>
          <cell r="D180" t="str">
            <v>6</v>
          </cell>
          <cell r="F180" t="str">
            <v>14290</v>
          </cell>
          <cell r="H180" t="str">
            <v>Analítica</v>
          </cell>
          <cell r="J180" t="str">
            <v>(-) SUBVENÇÃO A REALIZAR - DESPESAS ANTECIPADAS</v>
          </cell>
        </row>
        <row r="182">
          <cell r="B182" t="str">
            <v>1.1.2.02.13</v>
          </cell>
          <cell r="D182" t="str">
            <v>5</v>
          </cell>
          <cell r="F182" t="str">
            <v>14291</v>
          </cell>
          <cell r="H182" t="str">
            <v>Sintética</v>
          </cell>
          <cell r="J182" t="str">
            <v>OUTROS DIREITOS</v>
          </cell>
        </row>
        <row r="184">
          <cell r="B184" t="str">
            <v>1.1.2.02.13.001</v>
          </cell>
          <cell r="D184" t="str">
            <v>6</v>
          </cell>
          <cell r="F184" t="str">
            <v>14292</v>
          </cell>
          <cell r="H184" t="str">
            <v>Analítica</v>
          </cell>
          <cell r="J184" t="str">
            <v>RESSARCIMENTOS CONTRATUAIS</v>
          </cell>
        </row>
        <row r="186">
          <cell r="B186" t="str">
            <v>1.1.2.02.13.002</v>
          </cell>
          <cell r="D186" t="str">
            <v>6</v>
          </cell>
          <cell r="F186" t="str">
            <v>14293</v>
          </cell>
          <cell r="H186" t="str">
            <v>Analítica</v>
          </cell>
          <cell r="J186" t="str">
            <v>RESSARCIMENTOS CONTRATUAIS - TRANSPLANTES</v>
          </cell>
        </row>
        <row r="188">
          <cell r="B188" t="str">
            <v>1.1.2.02.13.003</v>
          </cell>
          <cell r="D188" t="str">
            <v>6</v>
          </cell>
          <cell r="F188" t="str">
            <v>14294</v>
          </cell>
          <cell r="H188" t="str">
            <v>Analítica</v>
          </cell>
          <cell r="J188" t="str">
            <v>VALORES ENTRE PROJETOS A RECEBER</v>
          </cell>
        </row>
        <row r="190">
          <cell r="B190" t="str">
            <v>1.1.2.02.13.004</v>
          </cell>
          <cell r="D190" t="str">
            <v>6</v>
          </cell>
          <cell r="F190" t="str">
            <v>90141</v>
          </cell>
          <cell r="H190" t="str">
            <v>Analítica</v>
          </cell>
          <cell r="J190" t="str">
            <v xml:space="preserve">RESSARCIMENTO – PRESTAÇÃO DE SERVIÇOS DE IRRADIAÇÃO </v>
          </cell>
        </row>
        <row r="192">
          <cell r="B192" t="str">
            <v>1.1.2.02.13.005</v>
          </cell>
          <cell r="D192" t="str">
            <v>6</v>
          </cell>
          <cell r="F192" t="str">
            <v>92346</v>
          </cell>
          <cell r="H192" t="str">
            <v>Analítica</v>
          </cell>
          <cell r="J192" t="str">
            <v>EMPRÉSTIMOS DE ESTOQUE CONCEDIDOS</v>
          </cell>
        </row>
        <row r="194">
          <cell r="B194" t="str">
            <v>1.1.2.02.13.999</v>
          </cell>
          <cell r="D194" t="str">
            <v>6</v>
          </cell>
          <cell r="F194" t="str">
            <v>14295</v>
          </cell>
          <cell r="H194" t="str">
            <v>Analítica</v>
          </cell>
          <cell r="J194" t="str">
            <v>(-) SUBVENÇÃO A REALIZAR - RESSARCIMENTOS CONTRATUAI</v>
          </cell>
        </row>
        <row r="196">
          <cell r="B196" t="str">
            <v>1.1.2.02.99</v>
          </cell>
          <cell r="D196" t="str">
            <v>5</v>
          </cell>
          <cell r="F196" t="str">
            <v>14296</v>
          </cell>
          <cell r="H196" t="str">
            <v>Sintética</v>
          </cell>
          <cell r="J196" t="str">
            <v>PROV. P/ CRED. LIQ. DUV.</v>
          </cell>
        </row>
        <row r="198">
          <cell r="B198" t="str">
            <v>1.1.5</v>
          </cell>
          <cell r="D198" t="str">
            <v>3</v>
          </cell>
          <cell r="F198" t="str">
            <v>14297</v>
          </cell>
          <cell r="H198" t="str">
            <v>Sintética</v>
          </cell>
          <cell r="J198" t="str">
            <v>ESTOQUES</v>
          </cell>
        </row>
        <row r="200">
          <cell r="B200" t="str">
            <v>1.1.5.01</v>
          </cell>
          <cell r="D200" t="str">
            <v>4</v>
          </cell>
          <cell r="F200" t="str">
            <v>14298</v>
          </cell>
          <cell r="H200" t="str">
            <v>Sintética</v>
          </cell>
          <cell r="J200" t="str">
            <v>ESTOQUES SEM RESTRICAO</v>
          </cell>
        </row>
        <row r="202">
          <cell r="B202" t="str">
            <v>1.1.5.01.01</v>
          </cell>
          <cell r="D202" t="str">
            <v>5</v>
          </cell>
          <cell r="F202" t="str">
            <v>14299</v>
          </cell>
          <cell r="H202" t="str">
            <v>Sintética</v>
          </cell>
          <cell r="J202" t="str">
            <v>ESTOQUES SEM RESTRICAO</v>
          </cell>
        </row>
        <row r="204">
          <cell r="B204" t="str">
            <v>1.1.5.01.01.001</v>
          </cell>
          <cell r="D204" t="str">
            <v>6</v>
          </cell>
          <cell r="F204" t="str">
            <v>14300</v>
          </cell>
          <cell r="H204" t="str">
            <v>Analítica</v>
          </cell>
          <cell r="J204" t="str">
            <v>ALMOXARIFADO TRANSITORIO</v>
          </cell>
        </row>
        <row r="206">
          <cell r="B206" t="str">
            <v>1.1.5.01.01.002</v>
          </cell>
          <cell r="D206" t="str">
            <v>6</v>
          </cell>
          <cell r="F206" t="str">
            <v>14301</v>
          </cell>
          <cell r="H206" t="str">
            <v>Analítica</v>
          </cell>
          <cell r="J206" t="str">
            <v>ALMOXARIFADO GERAL</v>
          </cell>
        </row>
        <row r="208">
          <cell r="B208" t="str">
            <v>1.1.5.02</v>
          </cell>
          <cell r="D208" t="str">
            <v>4</v>
          </cell>
          <cell r="F208" t="str">
            <v>14302</v>
          </cell>
          <cell r="H208" t="str">
            <v>Sintética</v>
          </cell>
          <cell r="J208" t="str">
            <v>ESTOQUE COM RESTRICAO</v>
          </cell>
        </row>
        <row r="210">
          <cell r="B210" t="str">
            <v>1.1.5.02.01</v>
          </cell>
          <cell r="D210" t="str">
            <v>5</v>
          </cell>
          <cell r="F210" t="str">
            <v>14303</v>
          </cell>
          <cell r="H210" t="str">
            <v>Sintética</v>
          </cell>
          <cell r="J210" t="str">
            <v>ESTOQUE CONTATO DE GESTAO</v>
          </cell>
        </row>
        <row r="212">
          <cell r="B212" t="str">
            <v>1.1.5.02.01.001</v>
          </cell>
          <cell r="D212" t="str">
            <v>6</v>
          </cell>
          <cell r="F212" t="str">
            <v>14304</v>
          </cell>
          <cell r="H212" t="str">
            <v>Analítica</v>
          </cell>
          <cell r="J212" t="str">
            <v>MEDICAMENTOS</v>
          </cell>
        </row>
        <row r="214">
          <cell r="B214" t="str">
            <v>1.1.5.02.01.002</v>
          </cell>
          <cell r="D214" t="str">
            <v>6</v>
          </cell>
          <cell r="F214" t="str">
            <v>14305</v>
          </cell>
          <cell r="H214" t="str">
            <v>Analítica</v>
          </cell>
          <cell r="J214" t="str">
            <v>MATERIAIS MÉDICO HOSPITALARES</v>
          </cell>
        </row>
        <row r="216">
          <cell r="B216" t="str">
            <v>1.1.5.02.01.003</v>
          </cell>
          <cell r="D216" t="str">
            <v>6</v>
          </cell>
          <cell r="F216" t="str">
            <v>14306</v>
          </cell>
          <cell r="H216" t="str">
            <v>Analítica</v>
          </cell>
          <cell r="J216" t="str">
            <v>MATERIAIS ESPECIAIS - OPME</v>
          </cell>
        </row>
        <row r="218">
          <cell r="B218" t="str">
            <v>1.1.5.02.01.004</v>
          </cell>
          <cell r="D218" t="str">
            <v>6</v>
          </cell>
          <cell r="F218" t="str">
            <v>14307</v>
          </cell>
          <cell r="H218" t="str">
            <v>Analítica</v>
          </cell>
          <cell r="J218" t="str">
            <v>MATERIAIS DE LABORATÓRIO</v>
          </cell>
        </row>
        <row r="220">
          <cell r="B220" t="str">
            <v>1.1.5.02.01.005</v>
          </cell>
          <cell r="D220" t="str">
            <v>6</v>
          </cell>
          <cell r="F220" t="str">
            <v>14308</v>
          </cell>
          <cell r="H220" t="str">
            <v>Analítica</v>
          </cell>
          <cell r="J220" t="str">
            <v>NUTRIÇÃO ENTERAL</v>
          </cell>
        </row>
        <row r="222">
          <cell r="B222" t="str">
            <v>1.1.5.02.01.006</v>
          </cell>
          <cell r="D222" t="str">
            <v>6</v>
          </cell>
          <cell r="F222" t="str">
            <v>14309</v>
          </cell>
          <cell r="H222" t="str">
            <v>Analítica</v>
          </cell>
          <cell r="J222" t="str">
            <v>NUTRIÇÃO PARENTERAL</v>
          </cell>
        </row>
        <row r="224">
          <cell r="B224" t="str">
            <v>1.1.5.02.01.007</v>
          </cell>
          <cell r="D224" t="str">
            <v>6</v>
          </cell>
          <cell r="F224" t="str">
            <v>14310</v>
          </cell>
          <cell r="H224" t="str">
            <v>Analítica</v>
          </cell>
          <cell r="J224" t="str">
            <v>GASES MEDICINAIS</v>
          </cell>
        </row>
        <row r="226">
          <cell r="B226" t="str">
            <v>1.1.5.02.01.008</v>
          </cell>
          <cell r="D226" t="str">
            <v>6</v>
          </cell>
          <cell r="F226" t="str">
            <v>14311</v>
          </cell>
          <cell r="H226" t="str">
            <v>Analítica</v>
          </cell>
          <cell r="J226" t="str">
            <v>GAS GLP</v>
          </cell>
        </row>
        <row r="228">
          <cell r="B228" t="str">
            <v>1.1.5.02.01.009</v>
          </cell>
          <cell r="D228" t="str">
            <v>6</v>
          </cell>
          <cell r="F228" t="str">
            <v>14312</v>
          </cell>
          <cell r="H228" t="str">
            <v>Analítica</v>
          </cell>
          <cell r="J228" t="str">
            <v>MATERIAIS DE EXPEDIENTE / IMPRESSOS / FORMULÁRIOS</v>
          </cell>
        </row>
        <row r="230">
          <cell r="B230" t="str">
            <v>1.1.5.02.01.010</v>
          </cell>
          <cell r="D230" t="str">
            <v>6</v>
          </cell>
          <cell r="F230" t="str">
            <v>14313</v>
          </cell>
          <cell r="H230" t="str">
            <v>Analítica</v>
          </cell>
          <cell r="J230" t="str">
            <v>SUPRIMENTOS DE INFORMÁTICA</v>
          </cell>
        </row>
        <row r="232">
          <cell r="B232" t="str">
            <v>1.1.5.02.01.011</v>
          </cell>
          <cell r="D232" t="str">
            <v>6</v>
          </cell>
          <cell r="F232" t="str">
            <v>14314</v>
          </cell>
          <cell r="H232" t="str">
            <v>Analítica</v>
          </cell>
          <cell r="J232" t="str">
            <v>MATERIAIS DE MANUTENÇÃO E CONSERVAÇÃO</v>
          </cell>
        </row>
        <row r="234">
          <cell r="B234" t="str">
            <v>1.1.5.02.01.012</v>
          </cell>
          <cell r="D234" t="str">
            <v>6</v>
          </cell>
          <cell r="F234" t="str">
            <v>14315</v>
          </cell>
          <cell r="H234" t="str">
            <v>Analítica</v>
          </cell>
          <cell r="J234" t="str">
            <v>MATERIAIS DE LIMPEZA</v>
          </cell>
        </row>
        <row r="236">
          <cell r="B236" t="str">
            <v>1.1.5.02.01.013</v>
          </cell>
          <cell r="D236" t="str">
            <v>6</v>
          </cell>
          <cell r="F236" t="str">
            <v>14316</v>
          </cell>
          <cell r="H236" t="str">
            <v>Analítica</v>
          </cell>
          <cell r="J236" t="str">
            <v>MATERIAIS DE CONSUMO</v>
          </cell>
        </row>
        <row r="238">
          <cell r="B238" t="str">
            <v>1.1.5.02.01.014</v>
          </cell>
          <cell r="D238" t="str">
            <v>6</v>
          </cell>
          <cell r="F238" t="str">
            <v>14317</v>
          </cell>
          <cell r="H238" t="str">
            <v>Analítica</v>
          </cell>
          <cell r="J238" t="str">
            <v>ROUPARIA</v>
          </cell>
        </row>
        <row r="240">
          <cell r="B240" t="str">
            <v>1.1.5.02.01.015</v>
          </cell>
          <cell r="D240" t="str">
            <v>6</v>
          </cell>
          <cell r="F240" t="str">
            <v>14318</v>
          </cell>
          <cell r="H240" t="str">
            <v>Analítica</v>
          </cell>
          <cell r="J240" t="str">
            <v>EPI - EQUIPAMENTOS DE PROTECAO INDIVIDUAL</v>
          </cell>
        </row>
        <row r="242">
          <cell r="B242" t="str">
            <v>1.1.5.02.01.016</v>
          </cell>
          <cell r="D242" t="str">
            <v>6</v>
          </cell>
          <cell r="F242" t="str">
            <v>14319</v>
          </cell>
          <cell r="H242" t="str">
            <v>Analítica</v>
          </cell>
          <cell r="J242" t="str">
            <v>COMBUSTÍVEIS E LUBRIFICANTES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1.1.5.02.01.017</v>
          </cell>
          <cell r="D247" t="str">
            <v>6</v>
          </cell>
          <cell r="F247" t="str">
            <v>14320</v>
          </cell>
          <cell r="H247" t="str">
            <v>Analítica</v>
          </cell>
          <cell r="J247" t="str">
            <v>ALMOXARIFADO GERAL</v>
          </cell>
        </row>
        <row r="249">
          <cell r="B249" t="str">
            <v>1.1.5.02.01.018</v>
          </cell>
          <cell r="D249" t="str">
            <v>6</v>
          </cell>
          <cell r="F249" t="str">
            <v>14321</v>
          </cell>
          <cell r="H249" t="str">
            <v>Analítica</v>
          </cell>
          <cell r="J249" t="str">
            <v>BENS PERMANENTES (TRANSITÓRIO)</v>
          </cell>
        </row>
        <row r="251">
          <cell r="B251" t="str">
            <v>1.1.5.02.01.019</v>
          </cell>
          <cell r="D251" t="str">
            <v>6</v>
          </cell>
          <cell r="F251" t="str">
            <v>14322</v>
          </cell>
          <cell r="H251" t="str">
            <v>Analítica</v>
          </cell>
          <cell r="J251" t="str">
            <v xml:space="preserve">ADIANTAMENTO A FORNECEDORES DE ESTOQUE </v>
          </cell>
        </row>
        <row r="253">
          <cell r="B253" t="str">
            <v>1.1.5.02.01.020</v>
          </cell>
          <cell r="D253" t="str">
            <v>6</v>
          </cell>
          <cell r="F253" t="str">
            <v>13927</v>
          </cell>
          <cell r="H253" t="str">
            <v>Analítica</v>
          </cell>
          <cell r="J253" t="str">
            <v>PRODUTOS QUIMICOS</v>
          </cell>
        </row>
        <row r="255">
          <cell r="B255" t="str">
            <v>1.1.5.02.01.999</v>
          </cell>
          <cell r="D255" t="str">
            <v>6</v>
          </cell>
          <cell r="F255" t="str">
            <v>14323</v>
          </cell>
          <cell r="H255" t="str">
            <v>Analítica</v>
          </cell>
          <cell r="J255" t="str">
            <v>(-) SUBVENÇÃO A REALIZAR - ESTOQUE</v>
          </cell>
        </row>
        <row r="257">
          <cell r="B257" t="str">
            <v>1.2</v>
          </cell>
          <cell r="D257" t="str">
            <v>2</v>
          </cell>
          <cell r="F257" t="str">
            <v>14324</v>
          </cell>
          <cell r="H257" t="str">
            <v>Sintética</v>
          </cell>
          <cell r="J257" t="str">
            <v>ATIVO NAO CIRCULANTE</v>
          </cell>
        </row>
        <row r="259">
          <cell r="B259" t="str">
            <v>1.2.1</v>
          </cell>
          <cell r="D259" t="str">
            <v>3</v>
          </cell>
          <cell r="F259" t="str">
            <v>14325</v>
          </cell>
          <cell r="H259" t="str">
            <v>Sintética</v>
          </cell>
          <cell r="J259" t="str">
            <v>ATIVO REALIZAVEL A LONGO PRAZO</v>
          </cell>
        </row>
        <row r="261">
          <cell r="B261" t="str">
            <v>1.2.1.01</v>
          </cell>
          <cell r="D261" t="str">
            <v>4</v>
          </cell>
          <cell r="F261" t="str">
            <v>14326</v>
          </cell>
          <cell r="H261" t="str">
            <v>Sintética</v>
          </cell>
          <cell r="J261" t="str">
            <v>ARLP SEM RESTRICAO</v>
          </cell>
        </row>
        <row r="263">
          <cell r="B263" t="str">
            <v>1.2.1.01.01</v>
          </cell>
          <cell r="D263" t="str">
            <v>5</v>
          </cell>
          <cell r="F263" t="str">
            <v>14327</v>
          </cell>
          <cell r="H263" t="str">
            <v>Sintética</v>
          </cell>
          <cell r="J263" t="str">
            <v>ARLP SEM RESTRICAO</v>
          </cell>
        </row>
        <row r="265">
          <cell r="B265" t="str">
            <v>1.2.1.01.01.001</v>
          </cell>
          <cell r="D265" t="str">
            <v>6</v>
          </cell>
          <cell r="F265" t="str">
            <v>14328</v>
          </cell>
          <cell r="H265" t="str">
            <v>Analítica</v>
          </cell>
          <cell r="J265" t="str">
            <v>ARLP SEM RESTRICAO</v>
          </cell>
        </row>
        <row r="267">
          <cell r="B267" t="str">
            <v>1.2.1.02</v>
          </cell>
          <cell r="D267" t="str">
            <v>4</v>
          </cell>
          <cell r="F267" t="str">
            <v>14329</v>
          </cell>
          <cell r="H267" t="str">
            <v>Sintética</v>
          </cell>
          <cell r="J267" t="str">
            <v>ARLP COM RESTRICAO</v>
          </cell>
        </row>
        <row r="269">
          <cell r="B269" t="str">
            <v>1.2.1.02.01</v>
          </cell>
          <cell r="D269" t="str">
            <v>5</v>
          </cell>
          <cell r="F269" t="str">
            <v>14330</v>
          </cell>
          <cell r="H269" t="str">
            <v>Sintética</v>
          </cell>
          <cell r="J269" t="str">
            <v>ARLP COM RESTRICAO</v>
          </cell>
        </row>
        <row r="271">
          <cell r="B271" t="str">
            <v>1.2.1.02.01.001</v>
          </cell>
          <cell r="D271" t="str">
            <v>6</v>
          </cell>
          <cell r="F271" t="str">
            <v>14331</v>
          </cell>
          <cell r="H271" t="str">
            <v>Analítica</v>
          </cell>
          <cell r="J271" t="str">
            <v>MULTAS APLICADAS A FORNECEDORES</v>
          </cell>
        </row>
        <row r="273">
          <cell r="B273" t="str">
            <v>1.2.1.02.01.002</v>
          </cell>
          <cell r="D273" t="str">
            <v>6</v>
          </cell>
          <cell r="F273" t="str">
            <v>14332</v>
          </cell>
          <cell r="H273" t="str">
            <v>Analítica</v>
          </cell>
          <cell r="J273" t="str">
            <v>(-) MULTAS APLICADAS A FORNECEDORES</v>
          </cell>
        </row>
        <row r="275">
          <cell r="B275" t="str">
            <v>1.2.1.02.01.003</v>
          </cell>
          <cell r="D275" t="str">
            <v>6</v>
          </cell>
          <cell r="F275" t="str">
            <v>14333</v>
          </cell>
          <cell r="H275" t="str">
            <v>Analítica</v>
          </cell>
          <cell r="J275" t="str">
            <v>DEPÓSITOS JUDICIAIS</v>
          </cell>
        </row>
        <row r="277">
          <cell r="B277" t="str">
            <v>1.2.1.02.01.004</v>
          </cell>
          <cell r="D277" t="str">
            <v>6</v>
          </cell>
          <cell r="F277" t="str">
            <v>14334</v>
          </cell>
          <cell r="H277" t="str">
            <v>Analítica</v>
          </cell>
          <cell r="J277" t="str">
            <v>ADIANTAMENTO A FORNECEDOR - LP</v>
          </cell>
        </row>
        <row r="279">
          <cell r="B279" t="str">
            <v>1.2.2</v>
          </cell>
          <cell r="D279" t="str">
            <v>3</v>
          </cell>
          <cell r="F279" t="str">
            <v>14335</v>
          </cell>
          <cell r="H279" t="str">
            <v>Sintética</v>
          </cell>
          <cell r="J279" t="str">
            <v>INVESTIMENTOS</v>
          </cell>
        </row>
        <row r="281">
          <cell r="B281" t="str">
            <v>1.2.2.01</v>
          </cell>
          <cell r="D281" t="str">
            <v>4</v>
          </cell>
          <cell r="F281" t="str">
            <v>14336</v>
          </cell>
          <cell r="H281" t="str">
            <v>Sintética</v>
          </cell>
          <cell r="J281" t="str">
            <v>INVESTIMENTOS SEM RESTRICAO</v>
          </cell>
        </row>
        <row r="283">
          <cell r="B283" t="str">
            <v>1.2.2.01.01</v>
          </cell>
          <cell r="D283" t="str">
            <v>5</v>
          </cell>
          <cell r="F283" t="str">
            <v>14337</v>
          </cell>
          <cell r="H283" t="str">
            <v>Sintética</v>
          </cell>
          <cell r="J283" t="str">
            <v>INVESTIMENTOS SEM RESTRICAO</v>
          </cell>
        </row>
        <row r="285">
          <cell r="B285" t="str">
            <v>1.2.2.01.01.001</v>
          </cell>
          <cell r="D285" t="str">
            <v>6</v>
          </cell>
          <cell r="F285" t="str">
            <v>14338</v>
          </cell>
          <cell r="H285" t="str">
            <v>Analítica</v>
          </cell>
          <cell r="J285" t="str">
            <v>INVESTIMENTOS SEM RESTRICAO</v>
          </cell>
        </row>
        <row r="287">
          <cell r="B287" t="str">
            <v>1.2.2.02</v>
          </cell>
          <cell r="D287" t="str">
            <v>4</v>
          </cell>
          <cell r="F287" t="str">
            <v>14339</v>
          </cell>
          <cell r="H287" t="str">
            <v>Sintética</v>
          </cell>
          <cell r="J287" t="str">
            <v>INVESTIMENTO COM RESTRICAO</v>
          </cell>
        </row>
        <row r="289">
          <cell r="B289" t="str">
            <v>1.2.2.02.01</v>
          </cell>
          <cell r="D289" t="str">
            <v>5</v>
          </cell>
          <cell r="F289" t="str">
            <v>14340</v>
          </cell>
          <cell r="H289" t="str">
            <v>Sintética</v>
          </cell>
          <cell r="J289" t="str">
            <v>INVESTIMENTO COM RESTRICAO</v>
          </cell>
        </row>
        <row r="291">
          <cell r="B291" t="str">
            <v>1.2.3</v>
          </cell>
          <cell r="D291" t="str">
            <v>3</v>
          </cell>
          <cell r="F291" t="str">
            <v>14341</v>
          </cell>
          <cell r="H291" t="str">
            <v>Sintética</v>
          </cell>
          <cell r="J291" t="str">
            <v>IMOBILIZADO</v>
          </cell>
        </row>
        <row r="293">
          <cell r="B293" t="str">
            <v>1.2.3.01</v>
          </cell>
          <cell r="D293" t="str">
            <v>4</v>
          </cell>
          <cell r="F293" t="str">
            <v>14342</v>
          </cell>
          <cell r="H293" t="str">
            <v>Sintética</v>
          </cell>
          <cell r="J293" t="str">
            <v>IMOBILIZADO SEM RESTRICAO</v>
          </cell>
        </row>
        <row r="295">
          <cell r="B295" t="str">
            <v>1.2.3.01.01</v>
          </cell>
          <cell r="D295" t="str">
            <v>5</v>
          </cell>
          <cell r="F295" t="str">
            <v>14343</v>
          </cell>
          <cell r="H295" t="str">
            <v>Sintética</v>
          </cell>
          <cell r="J295" t="str">
            <v>IMOBILIZADO SEM RESTRICAO</v>
          </cell>
        </row>
        <row r="297">
          <cell r="B297" t="str">
            <v>1.2.3.01.01.001</v>
          </cell>
          <cell r="D297" t="str">
            <v>6</v>
          </cell>
          <cell r="F297" t="str">
            <v>14344</v>
          </cell>
          <cell r="H297" t="str">
            <v>Analítica</v>
          </cell>
          <cell r="J297" t="str">
            <v>EQUIPAMENTOS INFORM PERIFÉRICOS RECURSOS PRÓPRIOS</v>
          </cell>
        </row>
        <row r="299">
          <cell r="B299" t="str">
            <v>1.2.3.01.01.002</v>
          </cell>
          <cell r="D299" t="str">
            <v>6</v>
          </cell>
          <cell r="F299" t="str">
            <v>14345</v>
          </cell>
          <cell r="H299" t="str">
            <v>Analítica</v>
          </cell>
          <cell r="J299" t="str">
            <v>MÁQUINAS, EQUIPAMENTOS E APARELHOS RECURSOS PRÓPRI</v>
          </cell>
        </row>
        <row r="301">
          <cell r="B301" t="str">
            <v>1.2.3.01.01.003</v>
          </cell>
          <cell r="D301" t="str">
            <v>6</v>
          </cell>
          <cell r="F301" t="str">
            <v>14346</v>
          </cell>
          <cell r="H301" t="str">
            <v>Analítica</v>
          </cell>
          <cell r="J301" t="str">
            <v>VEÍCULOS RECURSOS PRÓPRIOS</v>
          </cell>
        </row>
        <row r="303">
          <cell r="B303" t="str">
            <v>1.2.3.01.01.004</v>
          </cell>
          <cell r="D303" t="str">
            <v>6</v>
          </cell>
          <cell r="F303" t="str">
            <v>14347</v>
          </cell>
          <cell r="H303" t="str">
            <v>Analítica</v>
          </cell>
          <cell r="J303" t="str">
            <v>MÓVEIS E UTENSÍLIOS RECURSOS PRÓPRIOS</v>
          </cell>
        </row>
        <row r="305">
          <cell r="B305" t="str">
            <v>1.2.3.01.01.005</v>
          </cell>
          <cell r="D305" t="str">
            <v>6</v>
          </cell>
          <cell r="F305" t="str">
            <v>14348</v>
          </cell>
          <cell r="H305" t="str">
            <v>Analítica</v>
          </cell>
          <cell r="J305" t="str">
            <v>IMÓVEIS RECURSOS PRÓPRIOS</v>
          </cell>
        </row>
        <row r="307">
          <cell r="B307" t="str">
            <v>1.2.3.01.01.006</v>
          </cell>
          <cell r="D307" t="str">
            <v>6</v>
          </cell>
          <cell r="F307" t="str">
            <v>14349</v>
          </cell>
          <cell r="H307" t="str">
            <v>Analítica</v>
          </cell>
          <cell r="J307" t="str">
            <v>BENS DE PEQUENO VALOR RECURSOS PRÓPRIOS</v>
          </cell>
        </row>
        <row r="309">
          <cell r="B309" t="str">
            <v>1.2.3.01.01.007</v>
          </cell>
          <cell r="D309" t="str">
            <v>6</v>
          </cell>
          <cell r="F309" t="str">
            <v>14350</v>
          </cell>
          <cell r="H309" t="str">
            <v>Analítica</v>
          </cell>
          <cell r="J309" t="str">
            <v>CONSTRUÇÕES EM ANDAMENTO - SEDE RECURSOS PRÓPRIOS</v>
          </cell>
        </row>
        <row r="311">
          <cell r="B311" t="str">
            <v>1.2.3.01.01.008</v>
          </cell>
          <cell r="D311" t="str">
            <v>6</v>
          </cell>
          <cell r="F311" t="str">
            <v>14351</v>
          </cell>
          <cell r="H311" t="str">
            <v>Analítica</v>
          </cell>
          <cell r="J311" t="str">
            <v>INSTRUMENTOS MUSICAIS RECURSOS PRÓPRIOS</v>
          </cell>
        </row>
        <row r="313">
          <cell r="B313" t="str">
            <v>1.2.3.02</v>
          </cell>
          <cell r="D313" t="str">
            <v>4</v>
          </cell>
          <cell r="F313" t="str">
            <v>14352</v>
          </cell>
          <cell r="H313" t="str">
            <v>Sintética</v>
          </cell>
          <cell r="J313" t="str">
            <v>IMOBILIZADO COM RESTRICAO</v>
          </cell>
        </row>
        <row r="315">
          <cell r="B315" t="str">
            <v>1.2.3.02.01</v>
          </cell>
          <cell r="D315" t="str">
            <v>5</v>
          </cell>
          <cell r="F315" t="str">
            <v>14353</v>
          </cell>
          <cell r="H315" t="str">
            <v>Sintética</v>
          </cell>
          <cell r="J315" t="str">
            <v>IMOBILIZADO COM RESTRICAO</v>
          </cell>
        </row>
        <row r="317">
          <cell r="B317" t="str">
            <v>1.2.3.02.01.001</v>
          </cell>
          <cell r="D317" t="str">
            <v>6</v>
          </cell>
          <cell r="F317" t="str">
            <v>14354</v>
          </cell>
          <cell r="H317" t="str">
            <v>Analítica</v>
          </cell>
          <cell r="J317" t="str">
            <v xml:space="preserve">EQUIPAMENTOS DE INFORMÁTICA R PERIFÉRICOS </v>
          </cell>
        </row>
        <row r="319">
          <cell r="B319" t="str">
            <v>1.2.3.02.01.002</v>
          </cell>
          <cell r="D319" t="str">
            <v>6</v>
          </cell>
          <cell r="F319" t="str">
            <v>14355</v>
          </cell>
          <cell r="H319" t="str">
            <v>Analítica</v>
          </cell>
          <cell r="J319" t="str">
            <v xml:space="preserve">MÁQUINAS   EQUIPAMENTOS E ARELHOS </v>
          </cell>
        </row>
        <row r="321">
          <cell r="B321" t="str">
            <v>1.2.3.02.01.003</v>
          </cell>
          <cell r="D321" t="str">
            <v>6</v>
          </cell>
          <cell r="F321" t="str">
            <v>14356</v>
          </cell>
          <cell r="H321" t="str">
            <v>Analítica</v>
          </cell>
          <cell r="J321" t="str">
            <v xml:space="preserve">VEÍCULOS </v>
          </cell>
        </row>
        <row r="323">
          <cell r="B323" t="str">
            <v>1.2.3.02.01.004</v>
          </cell>
          <cell r="D323" t="str">
            <v>6</v>
          </cell>
          <cell r="F323" t="str">
            <v>14357</v>
          </cell>
          <cell r="H323" t="str">
            <v>Analítica</v>
          </cell>
          <cell r="J323" t="str">
            <v xml:space="preserve">MÓVEIS E UTENSÍLIOS 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1.2.3.02.01.005</v>
          </cell>
          <cell r="D328" t="str">
            <v>6</v>
          </cell>
          <cell r="F328" t="str">
            <v>14358</v>
          </cell>
          <cell r="H328" t="str">
            <v>Analítica</v>
          </cell>
          <cell r="J328" t="str">
            <v xml:space="preserve">IMÓVEIS </v>
          </cell>
        </row>
        <row r="330">
          <cell r="B330" t="str">
            <v>1.2.3.02.01.006</v>
          </cell>
          <cell r="D330" t="str">
            <v>6</v>
          </cell>
          <cell r="F330" t="str">
            <v>14359</v>
          </cell>
          <cell r="H330" t="str">
            <v>Analítica</v>
          </cell>
          <cell r="J330" t="str">
            <v xml:space="preserve">BENS DE PEQUENO VALOR </v>
          </cell>
        </row>
        <row r="332">
          <cell r="B332" t="str">
            <v>1.2.3.02.01.007</v>
          </cell>
          <cell r="D332" t="str">
            <v>6</v>
          </cell>
          <cell r="F332" t="str">
            <v>14360</v>
          </cell>
          <cell r="H332" t="str">
            <v>Analítica</v>
          </cell>
          <cell r="J332" t="str">
            <v xml:space="preserve">INSTRUMENTOS MUSICAIS   </v>
          </cell>
        </row>
        <row r="334">
          <cell r="B334" t="str">
            <v>1.2.3.02.01.008</v>
          </cell>
          <cell r="D334" t="str">
            <v>6</v>
          </cell>
          <cell r="F334" t="str">
            <v>14361</v>
          </cell>
          <cell r="H334" t="str">
            <v>Analítica</v>
          </cell>
          <cell r="J334" t="str">
            <v xml:space="preserve">BENFEITORIA EM EDIFICAÇÃO DE TERCEIROS </v>
          </cell>
        </row>
        <row r="336">
          <cell r="B336" t="str">
            <v>1.2.3.02.01.009</v>
          </cell>
          <cell r="D336" t="str">
            <v>6</v>
          </cell>
          <cell r="F336" t="str">
            <v>14362</v>
          </cell>
          <cell r="H336" t="str">
            <v>Analítica</v>
          </cell>
          <cell r="J336" t="str">
            <v xml:space="preserve">IMOBILIZADO INSTRUMENTAIS CIRURGICOS </v>
          </cell>
        </row>
        <row r="338">
          <cell r="B338" t="str">
            <v>1.2.3.02.01.010</v>
          </cell>
          <cell r="D338" t="str">
            <v>6</v>
          </cell>
          <cell r="F338" t="str">
            <v>14363</v>
          </cell>
          <cell r="H338" t="str">
            <v>Analítica</v>
          </cell>
          <cell r="J338" t="str">
            <v>ATIVO DIREITO DE USO - ALUGUEL</v>
          </cell>
        </row>
        <row r="340">
          <cell r="B340" t="str">
            <v>1.2.4</v>
          </cell>
          <cell r="D340" t="str">
            <v>3</v>
          </cell>
          <cell r="F340" t="str">
            <v>14364</v>
          </cell>
          <cell r="H340" t="str">
            <v>Sintética</v>
          </cell>
          <cell r="J340" t="str">
            <v>INTANGIVEL</v>
          </cell>
        </row>
        <row r="342">
          <cell r="B342" t="str">
            <v>1.2.4.01</v>
          </cell>
          <cell r="D342" t="str">
            <v>4</v>
          </cell>
          <cell r="F342" t="str">
            <v>14365</v>
          </cell>
          <cell r="H342" t="str">
            <v>Sintética</v>
          </cell>
          <cell r="J342" t="str">
            <v>INTANGIVEL SEM RESTRICAO</v>
          </cell>
        </row>
        <row r="344">
          <cell r="B344" t="str">
            <v>1.2.4.01.01</v>
          </cell>
          <cell r="D344" t="str">
            <v>5</v>
          </cell>
          <cell r="F344" t="str">
            <v>14366</v>
          </cell>
          <cell r="H344" t="str">
            <v>Sintética</v>
          </cell>
          <cell r="J344" t="str">
            <v>INTANGIVEL SEM RESTRICAO</v>
          </cell>
        </row>
        <row r="346">
          <cell r="B346" t="str">
            <v>1.2.4.01.01.001</v>
          </cell>
          <cell r="D346" t="str">
            <v>6</v>
          </cell>
          <cell r="F346" t="str">
            <v>14367</v>
          </cell>
          <cell r="H346" t="str">
            <v>Analítica</v>
          </cell>
          <cell r="J346" t="str">
            <v>LICENÇA DE USO E SOFTWARE</v>
          </cell>
        </row>
        <row r="348">
          <cell r="B348" t="str">
            <v>1.2.4.02</v>
          </cell>
          <cell r="D348" t="str">
            <v>4</v>
          </cell>
          <cell r="F348" t="str">
            <v>14368</v>
          </cell>
          <cell r="H348" t="str">
            <v>Sintética</v>
          </cell>
          <cell r="J348" t="str">
            <v>INTANGIVEL  COM RESTRICAO</v>
          </cell>
        </row>
        <row r="350">
          <cell r="B350" t="str">
            <v>1.2.4.02.01</v>
          </cell>
          <cell r="D350" t="str">
            <v>5</v>
          </cell>
          <cell r="F350" t="str">
            <v>14369</v>
          </cell>
          <cell r="H350" t="str">
            <v>Sintética</v>
          </cell>
          <cell r="J350" t="str">
            <v>INTANGIVEL  COM RESTRICAO</v>
          </cell>
        </row>
        <row r="352">
          <cell r="B352" t="str">
            <v>1.2.4.02.01.001</v>
          </cell>
          <cell r="D352" t="str">
            <v>6</v>
          </cell>
          <cell r="F352" t="str">
            <v>14370</v>
          </cell>
          <cell r="H352" t="str">
            <v>Analítica</v>
          </cell>
          <cell r="J352" t="str">
            <v>LICENÇA DE USO E SOFTWARE</v>
          </cell>
        </row>
        <row r="354">
          <cell r="B354" t="str">
            <v>1.2.4.02.01.999</v>
          </cell>
          <cell r="D354" t="str">
            <v>6</v>
          </cell>
          <cell r="F354" t="str">
            <v>14371</v>
          </cell>
          <cell r="H354" t="str">
            <v>Analítica</v>
          </cell>
          <cell r="J354" t="str">
            <v>(-) SUBVENÇÃO A REALIZAR - SOFTWARE</v>
          </cell>
        </row>
        <row r="356">
          <cell r="B356" t="str">
            <v>1.9</v>
          </cell>
          <cell r="D356" t="str">
            <v>2</v>
          </cell>
          <cell r="F356" t="str">
            <v>14372</v>
          </cell>
          <cell r="H356" t="str">
            <v>Sintética</v>
          </cell>
          <cell r="J356" t="str">
            <v>ATIVO COMPENSADO</v>
          </cell>
        </row>
        <row r="358">
          <cell r="B358" t="str">
            <v>1.9.1</v>
          </cell>
          <cell r="D358" t="str">
            <v>3</v>
          </cell>
          <cell r="F358" t="str">
            <v>14373</v>
          </cell>
          <cell r="H358" t="str">
            <v>Sintética</v>
          </cell>
          <cell r="J358" t="str">
            <v>ATIVO COMPENSADO</v>
          </cell>
        </row>
        <row r="360">
          <cell r="B360" t="str">
            <v>1.9.1.01</v>
          </cell>
          <cell r="D360" t="str">
            <v>4</v>
          </cell>
          <cell r="F360" t="str">
            <v>14374</v>
          </cell>
          <cell r="H360" t="str">
            <v>Sintética</v>
          </cell>
          <cell r="J360" t="str">
            <v>ATIVO COMPENSADO SEM RESTRICAO</v>
          </cell>
        </row>
        <row r="362">
          <cell r="B362" t="str">
            <v>1.9.1.01.01</v>
          </cell>
          <cell r="D362" t="str">
            <v>5</v>
          </cell>
          <cell r="F362" t="str">
            <v>14375</v>
          </cell>
          <cell r="H362" t="str">
            <v>Sintética</v>
          </cell>
          <cell r="J362" t="str">
            <v>ATIVO COMPENSADO SEM RESTRICAO</v>
          </cell>
        </row>
        <row r="364">
          <cell r="B364" t="str">
            <v>1.9.1.01.01.001</v>
          </cell>
          <cell r="D364" t="str">
            <v>6</v>
          </cell>
          <cell r="F364" t="str">
            <v>14376</v>
          </cell>
          <cell r="H364" t="str">
            <v>Analítica</v>
          </cell>
          <cell r="J364" t="str">
            <v>ATIVO COMPENSADO SEM RESTRICAO</v>
          </cell>
        </row>
        <row r="366">
          <cell r="B366" t="str">
            <v>1.9.1.02</v>
          </cell>
          <cell r="D366" t="str">
            <v>4</v>
          </cell>
          <cell r="F366" t="str">
            <v>14377</v>
          </cell>
          <cell r="H366" t="str">
            <v>Sintética</v>
          </cell>
          <cell r="J366" t="str">
            <v>ATIVO COMPENSADO COM RESTRICAO</v>
          </cell>
        </row>
        <row r="368">
          <cell r="B368" t="str">
            <v>1.9.1.02.01</v>
          </cell>
          <cell r="D368" t="str">
            <v>5</v>
          </cell>
          <cell r="F368" t="str">
            <v>14378</v>
          </cell>
          <cell r="H368" t="str">
            <v>Sintética</v>
          </cell>
          <cell r="J368" t="str">
            <v>CONTRATO DE GESTÃO</v>
          </cell>
        </row>
        <row r="370">
          <cell r="B370" t="str">
            <v>1.9.1.02.01.002</v>
          </cell>
          <cell r="D370" t="str">
            <v>6</v>
          </cell>
          <cell r="F370" t="str">
            <v>14379</v>
          </cell>
          <cell r="H370" t="str">
            <v>Analítica</v>
          </cell>
          <cell r="J370" t="str">
            <v>CONTRATO DE GESTAO HEMORREDE</v>
          </cell>
        </row>
        <row r="372">
          <cell r="B372" t="str">
            <v>1.9.1.02.01.003</v>
          </cell>
          <cell r="D372" t="str">
            <v>6</v>
          </cell>
          <cell r="F372" t="str">
            <v>14380</v>
          </cell>
          <cell r="H372" t="str">
            <v>Analítica</v>
          </cell>
          <cell r="J372" t="str">
            <v>CONTRATO DE GESTAO TELECONSULTA</v>
          </cell>
        </row>
        <row r="374">
          <cell r="B374" t="str">
            <v>1.9.1.02.02</v>
          </cell>
          <cell r="D374" t="str">
            <v>5</v>
          </cell>
          <cell r="F374" t="str">
            <v>14381</v>
          </cell>
          <cell r="H374" t="str">
            <v>Sintética</v>
          </cell>
          <cell r="J374" t="str">
            <v>BENS CEDIDOS</v>
          </cell>
        </row>
        <row r="376">
          <cell r="B376" t="str">
            <v>1.9.1.02.02.001</v>
          </cell>
          <cell r="D376" t="str">
            <v>6</v>
          </cell>
          <cell r="F376" t="str">
            <v>14382</v>
          </cell>
          <cell r="H376" t="str">
            <v>Analítica</v>
          </cell>
          <cell r="J376" t="str">
            <v>BENS CEDIDOS</v>
          </cell>
        </row>
        <row r="378">
          <cell r="B378" t="str">
            <v>1.9.1.02.03</v>
          </cell>
          <cell r="D378" t="str">
            <v>5</v>
          </cell>
          <cell r="F378" t="str">
            <v>14383</v>
          </cell>
          <cell r="H378" t="str">
            <v>Sintética</v>
          </cell>
          <cell r="J378" t="str">
            <v>BENS ADQUIRIDOS COM REC. CONTRATO DE GESTAO</v>
          </cell>
        </row>
        <row r="380">
          <cell r="B380" t="str">
            <v>1.9.1.02.03.001</v>
          </cell>
          <cell r="D380" t="str">
            <v>6</v>
          </cell>
          <cell r="F380" t="str">
            <v>14384</v>
          </cell>
          <cell r="H380" t="str">
            <v>Analítica</v>
          </cell>
          <cell r="J380" t="str">
            <v>BENS ADQUIRIDOS COM REC. CONTRATO DE GESTAO</v>
          </cell>
        </row>
        <row r="382">
          <cell r="B382" t="str">
            <v>1.9.1.02.04</v>
          </cell>
          <cell r="D382" t="str">
            <v>5</v>
          </cell>
          <cell r="F382" t="str">
            <v>14385</v>
          </cell>
          <cell r="H382" t="str">
            <v>Sintética</v>
          </cell>
          <cell r="J382" t="str">
            <v>FUNDO DE RESCISOES TRABALHISTAS E AÇOES JUDICIAIS 3%</v>
          </cell>
        </row>
        <row r="384">
          <cell r="B384" t="str">
            <v>1.9.1.02.04.001</v>
          </cell>
          <cell r="D384" t="str">
            <v>6</v>
          </cell>
          <cell r="F384" t="str">
            <v>14386</v>
          </cell>
          <cell r="H384" t="str">
            <v>Analítica</v>
          </cell>
          <cell r="J384" t="str">
            <v>FUNDO DE RESCISOES TRABALHISTAS E AÇOES JUDICIAIS 3%</v>
          </cell>
        </row>
        <row r="386">
          <cell r="B386" t="str">
            <v>1.9.1.02.05</v>
          </cell>
          <cell r="D386" t="str">
            <v>5</v>
          </cell>
          <cell r="F386" t="str">
            <v>14387</v>
          </cell>
          <cell r="H386" t="str">
            <v>Sintética</v>
          </cell>
          <cell r="J386" t="str">
            <v>ESTOQUE DE TERCEIROS</v>
          </cell>
        </row>
        <row r="388">
          <cell r="B388" t="str">
            <v>1.9.1.02.05.001</v>
          </cell>
          <cell r="D388" t="str">
            <v>6</v>
          </cell>
          <cell r="F388" t="str">
            <v>14388</v>
          </cell>
          <cell r="H388" t="str">
            <v>Analítica</v>
          </cell>
          <cell r="J388" t="str">
            <v>MEDICAMENTOS PRÓ COAGULANTES</v>
          </cell>
        </row>
        <row r="390">
          <cell r="B390" t="str">
            <v>1.9.1.02.05.002</v>
          </cell>
          <cell r="D390" t="str">
            <v>6</v>
          </cell>
          <cell r="F390" t="str">
            <v>13913</v>
          </cell>
          <cell r="H390" t="str">
            <v>Analítica</v>
          </cell>
          <cell r="J390" t="str">
            <v>EMPRESTIMOS DE ESTOQUE CONCEDIDOS</v>
          </cell>
        </row>
        <row r="392">
          <cell r="B392" t="str">
            <v>1.9.1.02.06</v>
          </cell>
          <cell r="D392" t="str">
            <v>5</v>
          </cell>
          <cell r="F392" t="str">
            <v>14389</v>
          </cell>
          <cell r="H392" t="str">
            <v>Sintética</v>
          </cell>
          <cell r="J392" t="str">
            <v>ISENCAO DO CEBAS</v>
          </cell>
        </row>
        <row r="394">
          <cell r="B394" t="str">
            <v>2</v>
          </cell>
          <cell r="D394" t="str">
            <v>1</v>
          </cell>
          <cell r="F394" t="str">
            <v>14391</v>
          </cell>
          <cell r="H394" t="str">
            <v>Sintética</v>
          </cell>
          <cell r="J394" t="str">
            <v>PASSIVO</v>
          </cell>
        </row>
        <row r="396">
          <cell r="B396" t="str">
            <v>2.1</v>
          </cell>
          <cell r="D396" t="str">
            <v>2</v>
          </cell>
          <cell r="F396" t="str">
            <v>14392</v>
          </cell>
          <cell r="H396" t="str">
            <v>Sintética</v>
          </cell>
          <cell r="J396" t="str">
            <v>PASSIVO CIRCULANTE</v>
          </cell>
        </row>
        <row r="398">
          <cell r="B398" t="str">
            <v>2.1.1</v>
          </cell>
          <cell r="D398" t="str">
            <v>3</v>
          </cell>
          <cell r="F398" t="str">
            <v>14393</v>
          </cell>
          <cell r="H398" t="str">
            <v>Sintética</v>
          </cell>
          <cell r="J398" t="str">
            <v>PASSIVO CIRCULANTE</v>
          </cell>
        </row>
        <row r="400">
          <cell r="B400" t="str">
            <v>2.1.1.01</v>
          </cell>
          <cell r="D400" t="str">
            <v>4</v>
          </cell>
          <cell r="F400" t="str">
            <v>14394</v>
          </cell>
          <cell r="H400" t="str">
            <v>Sintética</v>
          </cell>
          <cell r="J400" t="str">
            <v>PASSIVO CIRCULANTE SEM RESTRICAO</v>
          </cell>
        </row>
        <row r="402">
          <cell r="B402" t="str">
            <v>2.1.1.01.01</v>
          </cell>
          <cell r="D402" t="str">
            <v>5</v>
          </cell>
          <cell r="F402" t="str">
            <v>14395</v>
          </cell>
          <cell r="H402" t="str">
            <v>Sintética</v>
          </cell>
          <cell r="J402" t="str">
            <v>PASSIVO CIRCULANTE SEM RESTRICAO</v>
          </cell>
        </row>
        <row r="404">
          <cell r="B404" t="str">
            <v>2.1.1.01.01.001</v>
          </cell>
          <cell r="D404" t="str">
            <v>6</v>
          </cell>
          <cell r="F404" t="str">
            <v>14396</v>
          </cell>
          <cell r="H404" t="str">
            <v>Analítica</v>
          </cell>
          <cell r="J404" t="str">
            <v>FORNECEDORES SEM RESTRIÇÃO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</v>
          </cell>
          <cell r="D409" t="str">
            <v>4</v>
          </cell>
          <cell r="F409" t="str">
            <v>14397</v>
          </cell>
          <cell r="H409" t="str">
            <v>Sintética</v>
          </cell>
          <cell r="J409" t="str">
            <v>PASSIVO CIRCULANTE COM RESTRICAO</v>
          </cell>
        </row>
        <row r="411">
          <cell r="B411" t="str">
            <v>2.1.1.02.01</v>
          </cell>
          <cell r="D411" t="str">
            <v>5</v>
          </cell>
          <cell r="F411" t="str">
            <v>14398</v>
          </cell>
          <cell r="H411" t="str">
            <v>Sintética</v>
          </cell>
          <cell r="J411" t="str">
            <v>FORNECEDORES</v>
          </cell>
        </row>
        <row r="413">
          <cell r="B413" t="str">
            <v>2.1.1.02.01.001</v>
          </cell>
          <cell r="D413" t="str">
            <v>6</v>
          </cell>
          <cell r="F413" t="str">
            <v>14399</v>
          </cell>
          <cell r="H413" t="str">
            <v>Analítica</v>
          </cell>
          <cell r="J413" t="str">
            <v>FORNECEDORES DE INSUMOS</v>
          </cell>
        </row>
        <row r="415">
          <cell r="B415" t="str">
            <v>2.1.1.02.01.002</v>
          </cell>
          <cell r="D415" t="str">
            <v>6</v>
          </cell>
          <cell r="F415" t="str">
            <v>14400</v>
          </cell>
          <cell r="H415" t="str">
            <v>Analítica</v>
          </cell>
          <cell r="J415" t="str">
            <v>FORNECEDORES DE SERVIÇOS MEDICOS</v>
          </cell>
        </row>
        <row r="417">
          <cell r="B417" t="str">
            <v>2.1.1.02.01.004</v>
          </cell>
          <cell r="D417" t="str">
            <v>6</v>
          </cell>
          <cell r="F417" t="str">
            <v>14401</v>
          </cell>
          <cell r="H417" t="str">
            <v>Analítica</v>
          </cell>
          <cell r="J417" t="str">
            <v>FORNECEDORES DE SERVICOS DIVERSOS</v>
          </cell>
        </row>
        <row r="419">
          <cell r="B419" t="str">
            <v>2.1.1.02.03</v>
          </cell>
          <cell r="D419" t="str">
            <v>5</v>
          </cell>
          <cell r="F419" t="str">
            <v>14402</v>
          </cell>
          <cell r="H419" t="str">
            <v>Sintética</v>
          </cell>
          <cell r="J419" t="str">
            <v>GESTAO DE CONTRATOS</v>
          </cell>
        </row>
        <row r="421">
          <cell r="B421" t="str">
            <v>2.1.1.02.03.001</v>
          </cell>
          <cell r="D421" t="str">
            <v>6</v>
          </cell>
          <cell r="F421" t="str">
            <v>14403</v>
          </cell>
          <cell r="H421" t="str">
            <v>Analítica</v>
          </cell>
          <cell r="J421" t="str">
            <v>CONTRATOS A FATURAR</v>
          </cell>
        </row>
        <row r="423">
          <cell r="B423" t="str">
            <v>2.1.1.02.03.002</v>
          </cell>
          <cell r="D423" t="str">
            <v>6</v>
          </cell>
          <cell r="F423" t="str">
            <v>14404</v>
          </cell>
          <cell r="H423" t="str">
            <v>Analítica</v>
          </cell>
          <cell r="J423" t="str">
            <v>(-) CONTRATOS A EXECUTAR (A REALIZAR)</v>
          </cell>
        </row>
        <row r="425">
          <cell r="B425" t="str">
            <v>2.1.1.02.05</v>
          </cell>
          <cell r="D425" t="str">
            <v>5</v>
          </cell>
          <cell r="F425" t="str">
            <v>14405</v>
          </cell>
          <cell r="H425" t="str">
            <v>Sintética</v>
          </cell>
          <cell r="J425" t="str">
            <v>OBRIGACOES COM PESSOAL</v>
          </cell>
        </row>
        <row r="427">
          <cell r="B427" t="str">
            <v>2.1.1.02.05.001</v>
          </cell>
          <cell r="D427" t="str">
            <v>6</v>
          </cell>
          <cell r="F427" t="str">
            <v>14406</v>
          </cell>
          <cell r="H427" t="str">
            <v>Analítica</v>
          </cell>
          <cell r="J427" t="str">
            <v>SALARIOS A PAGAR</v>
          </cell>
        </row>
        <row r="429">
          <cell r="B429" t="str">
            <v>2.1.1.02.05.002</v>
          </cell>
          <cell r="D429" t="str">
            <v>6</v>
          </cell>
          <cell r="F429" t="str">
            <v>14407</v>
          </cell>
          <cell r="H429" t="str">
            <v>Analítica</v>
          </cell>
          <cell r="J429" t="str">
            <v>FERIAS A PAGAR</v>
          </cell>
        </row>
        <row r="431">
          <cell r="B431" t="str">
            <v>2.1.1.02.05.003</v>
          </cell>
          <cell r="D431" t="str">
            <v>6</v>
          </cell>
          <cell r="F431" t="str">
            <v>14408</v>
          </cell>
          <cell r="H431" t="str">
            <v>Analítica</v>
          </cell>
          <cell r="J431" t="str">
            <v>RESCISOES A PAGAR</v>
          </cell>
        </row>
        <row r="433">
          <cell r="B433" t="str">
            <v>2.1.1.02.05.004</v>
          </cell>
          <cell r="D433" t="str">
            <v>6</v>
          </cell>
          <cell r="F433" t="str">
            <v>14409</v>
          </cell>
          <cell r="H433" t="str">
            <v>Analítica</v>
          </cell>
          <cell r="J433" t="str">
            <v>ACORDOS TRABALHISTAS A PAGAR</v>
          </cell>
        </row>
        <row r="435">
          <cell r="B435" t="str">
            <v>2.1.1.02.05.005</v>
          </cell>
          <cell r="D435" t="str">
            <v>6</v>
          </cell>
          <cell r="F435" t="str">
            <v>16625</v>
          </cell>
          <cell r="H435" t="str">
            <v>Analítica</v>
          </cell>
          <cell r="J435" t="str">
            <v>13º SALARIO A PAGAR</v>
          </cell>
        </row>
        <row r="437">
          <cell r="B437" t="str">
            <v>2.1.1.02.07</v>
          </cell>
          <cell r="D437" t="str">
            <v>5</v>
          </cell>
          <cell r="F437" t="str">
            <v>14410</v>
          </cell>
          <cell r="H437" t="str">
            <v>Sintética</v>
          </cell>
          <cell r="J437" t="str">
            <v>ENCARGOS SOCIAIS A RECOLHER</v>
          </cell>
        </row>
        <row r="439">
          <cell r="B439" t="str">
            <v>2.1.1.02.07.001</v>
          </cell>
          <cell r="D439" t="str">
            <v>6</v>
          </cell>
          <cell r="F439" t="str">
            <v>14411</v>
          </cell>
          <cell r="H439" t="str">
            <v>Analítica</v>
          </cell>
          <cell r="J439" t="str">
            <v>INSS DE FOLHA A RECOLHER</v>
          </cell>
        </row>
        <row r="441">
          <cell r="B441" t="str">
            <v>2.1.1.02.07.002</v>
          </cell>
          <cell r="D441" t="str">
            <v>6</v>
          </cell>
          <cell r="F441" t="str">
            <v>14412</v>
          </cell>
          <cell r="H441" t="str">
            <v>Analítica</v>
          </cell>
          <cell r="J441" t="str">
            <v>FGTS DE FOLHA A RECOLHER</v>
          </cell>
        </row>
        <row r="443">
          <cell r="B443" t="str">
            <v>2.1.1.02.07.003</v>
          </cell>
          <cell r="D443" t="str">
            <v>6</v>
          </cell>
          <cell r="F443" t="str">
            <v>14413</v>
          </cell>
          <cell r="H443" t="str">
            <v>Analítica</v>
          </cell>
          <cell r="J443" t="str">
            <v>PIS DE FOLHA A RECOLHER</v>
          </cell>
        </row>
        <row r="445">
          <cell r="B445" t="str">
            <v>2.1.1.02.07.004</v>
          </cell>
          <cell r="D445" t="str">
            <v>6</v>
          </cell>
          <cell r="F445" t="str">
            <v>14414</v>
          </cell>
          <cell r="H445" t="str">
            <v>Analítica</v>
          </cell>
          <cell r="J445" t="str">
            <v>CONTRIBUIÇOES SINDICAIS A PAGAR</v>
          </cell>
        </row>
        <row r="447">
          <cell r="B447" t="str">
            <v>2.1.1.02.09</v>
          </cell>
          <cell r="D447" t="str">
            <v>5</v>
          </cell>
          <cell r="F447" t="str">
            <v>14415</v>
          </cell>
          <cell r="H447" t="str">
            <v>Sintética</v>
          </cell>
          <cell r="J447" t="str">
            <v>OBRIGACOES TRIBUTARIAS</v>
          </cell>
        </row>
        <row r="449">
          <cell r="B449" t="str">
            <v>2.1.1.02.09.001</v>
          </cell>
          <cell r="D449" t="str">
            <v>6</v>
          </cell>
          <cell r="F449" t="str">
            <v>14416</v>
          </cell>
          <cell r="H449" t="str">
            <v>Analítica</v>
          </cell>
          <cell r="J449" t="str">
            <v>IRRF / SOBRE FOLHA A RECOLHER</v>
          </cell>
        </row>
        <row r="451">
          <cell r="B451" t="str">
            <v>2.1.1.02.09.002</v>
          </cell>
          <cell r="D451" t="str">
            <v>6</v>
          </cell>
          <cell r="F451" t="str">
            <v>14417</v>
          </cell>
          <cell r="H451" t="str">
            <v>Analítica</v>
          </cell>
          <cell r="J451" t="str">
            <v>IRRF / SOBRE PESSOA JURIDICA A RECOLHER</v>
          </cell>
        </row>
        <row r="453">
          <cell r="B453" t="str">
            <v>2.1.1.02.09.003</v>
          </cell>
          <cell r="D453" t="str">
            <v>6</v>
          </cell>
          <cell r="F453" t="str">
            <v>14418</v>
          </cell>
          <cell r="H453" t="str">
            <v>Analítica</v>
          </cell>
          <cell r="J453" t="str">
            <v>IRRF / SOBRE RPA A RECOLHER</v>
          </cell>
        </row>
        <row r="455">
          <cell r="B455" t="str">
            <v>2.1.1.02.09.004</v>
          </cell>
          <cell r="D455" t="str">
            <v>6</v>
          </cell>
          <cell r="F455" t="str">
            <v>14419</v>
          </cell>
          <cell r="H455" t="str">
            <v>Analítica</v>
          </cell>
          <cell r="J455" t="str">
            <v>ISSQN RETIDO A RECOLHER</v>
          </cell>
        </row>
        <row r="457">
          <cell r="B457" t="str">
            <v>2.1.1.02.09.005</v>
          </cell>
          <cell r="D457" t="str">
            <v>6</v>
          </cell>
          <cell r="F457" t="str">
            <v>14420</v>
          </cell>
          <cell r="H457" t="str">
            <v>Analítica</v>
          </cell>
          <cell r="J457" t="str">
            <v>PIS/COFINS/CSLL RETIDOS A RECOLHER</v>
          </cell>
        </row>
        <row r="459">
          <cell r="B459" t="str">
            <v>2.1.1.02.09.006</v>
          </cell>
          <cell r="D459" t="str">
            <v>6</v>
          </cell>
          <cell r="F459" t="str">
            <v>14421</v>
          </cell>
          <cell r="H459" t="str">
            <v>Analítica</v>
          </cell>
          <cell r="J459" t="str">
            <v>INSS RETIDO A RECOLHER</v>
          </cell>
        </row>
        <row r="461">
          <cell r="B461" t="str">
            <v>2.1.1.02.09.007</v>
          </cell>
          <cell r="D461" t="str">
            <v>6</v>
          </cell>
          <cell r="F461" t="str">
            <v>15131</v>
          </cell>
          <cell r="H461" t="str">
            <v>Analítica</v>
          </cell>
          <cell r="J461" t="str">
            <v>TAXAS MUNICIPAIS/ESTADUAIS/FEDERAIS</v>
          </cell>
        </row>
        <row r="463">
          <cell r="B463" t="str">
            <v>2.1.1.02.11</v>
          </cell>
          <cell r="D463" t="str">
            <v>5</v>
          </cell>
          <cell r="F463" t="str">
            <v>14422</v>
          </cell>
          <cell r="H463" t="str">
            <v>Sintética</v>
          </cell>
          <cell r="J463" t="str">
            <v>EMPRESTIMOS E FINANCIAMENTOS</v>
          </cell>
        </row>
        <row r="465">
          <cell r="B465" t="str">
            <v>2.1.1.02.11.001</v>
          </cell>
          <cell r="D465" t="str">
            <v>6</v>
          </cell>
          <cell r="F465" t="str">
            <v>14423</v>
          </cell>
          <cell r="H465" t="str">
            <v>Analítica</v>
          </cell>
          <cell r="J465" t="str">
            <v>EMPRESTIMOS E FINANCIAMENTOS</v>
          </cell>
        </row>
        <row r="467">
          <cell r="B467" t="str">
            <v>2.1.1.02.12</v>
          </cell>
          <cell r="D467" t="str">
            <v>5</v>
          </cell>
          <cell r="F467" t="str">
            <v>14424</v>
          </cell>
          <cell r="H467" t="str">
            <v>Sintética</v>
          </cell>
          <cell r="J467" t="str">
            <v>OUTRAS OBRIGAÇÕES</v>
          </cell>
        </row>
        <row r="469">
          <cell r="B469" t="str">
            <v>2.1.1.02.12.001</v>
          </cell>
          <cell r="D469" t="str">
            <v>6</v>
          </cell>
          <cell r="F469" t="str">
            <v>14425</v>
          </cell>
          <cell r="H469" t="str">
            <v>Analítica</v>
          </cell>
          <cell r="J469" t="str">
            <v>ALUGUEIS A PAGAR</v>
          </cell>
        </row>
        <row r="471">
          <cell r="B471" t="str">
            <v>2.1.1.02.12.002</v>
          </cell>
          <cell r="D471" t="str">
            <v>6</v>
          </cell>
          <cell r="F471" t="str">
            <v>14426</v>
          </cell>
          <cell r="H471" t="str">
            <v>Analítica</v>
          </cell>
          <cell r="J471" t="str">
            <v>OUTRAS CONTAS A PAGAR</v>
          </cell>
        </row>
        <row r="473">
          <cell r="B473" t="str">
            <v>2.1.1.02.12.003</v>
          </cell>
          <cell r="D473" t="str">
            <v>6</v>
          </cell>
          <cell r="F473" t="str">
            <v>14427</v>
          </cell>
          <cell r="H473" t="str">
            <v>Analítica</v>
          </cell>
          <cell r="J473" t="str">
            <v xml:space="preserve">CREDITOS A IDENTIFICAR </v>
          </cell>
        </row>
        <row r="475">
          <cell r="B475" t="str">
            <v>2.1.1.02.12.004</v>
          </cell>
          <cell r="D475" t="str">
            <v>6</v>
          </cell>
          <cell r="F475" t="str">
            <v>14428</v>
          </cell>
          <cell r="H475" t="str">
            <v>Analítica</v>
          </cell>
          <cell r="J475" t="str">
            <v>ENERGIA ELETRICA A PAGAR</v>
          </cell>
        </row>
        <row r="477">
          <cell r="B477" t="str">
            <v>2.1.1.02.12.005</v>
          </cell>
          <cell r="D477" t="str">
            <v>6</v>
          </cell>
          <cell r="F477" t="str">
            <v>14429</v>
          </cell>
          <cell r="H477" t="str">
            <v>Analítica</v>
          </cell>
          <cell r="J477" t="str">
            <v>ÁGUA A PAGAR</v>
          </cell>
        </row>
        <row r="479">
          <cell r="B479" t="str">
            <v>2.1.1.02.12.006</v>
          </cell>
          <cell r="D479" t="str">
            <v>6</v>
          </cell>
          <cell r="F479" t="str">
            <v>14430</v>
          </cell>
          <cell r="H479" t="str">
            <v>Analítica</v>
          </cell>
          <cell r="J479" t="str">
            <v>TELEFONE A PAGAR</v>
          </cell>
        </row>
        <row r="481">
          <cell r="B481" t="str">
            <v>2.1.1.02.12.007</v>
          </cell>
          <cell r="D481" t="str">
            <v>6</v>
          </cell>
          <cell r="F481" t="str">
            <v>14431</v>
          </cell>
          <cell r="H481" t="str">
            <v>Analítica</v>
          </cell>
          <cell r="J481" t="str">
            <v>RESSARCIMENTOS A REALIZAR</v>
          </cell>
        </row>
        <row r="483">
          <cell r="B483" t="str">
            <v>2.1.1.02.12.008</v>
          </cell>
          <cell r="D483" t="str">
            <v>6</v>
          </cell>
          <cell r="F483" t="str">
            <v>14432</v>
          </cell>
          <cell r="H483" t="str">
            <v>Analítica</v>
          </cell>
          <cell r="J483" t="str">
            <v>VALORES ENTRE PROJETOS A PAGAR</v>
          </cell>
        </row>
        <row r="485">
          <cell r="B485" t="str">
            <v>2.1.1.02.12.009</v>
          </cell>
          <cell r="D485" t="str">
            <v>6</v>
          </cell>
          <cell r="F485" t="str">
            <v>92347</v>
          </cell>
          <cell r="H485" t="str">
            <v>Analítica</v>
          </cell>
          <cell r="J485" t="str">
            <v>EMPRÉSTIMOS DE ESTOQUE RECEBIDOS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2.1.1.02.13</v>
          </cell>
          <cell r="D490" t="str">
            <v>5</v>
          </cell>
          <cell r="F490" t="str">
            <v>14433</v>
          </cell>
          <cell r="H490" t="str">
            <v>Sintética</v>
          </cell>
          <cell r="J490" t="str">
            <v>PROVISOES TRABALHISTAS</v>
          </cell>
        </row>
        <row r="492">
          <cell r="B492" t="str">
            <v>2.1.1.02.13.001</v>
          </cell>
          <cell r="D492" t="str">
            <v>6</v>
          </cell>
          <cell r="F492" t="str">
            <v>14434</v>
          </cell>
          <cell r="H492" t="str">
            <v>Analítica</v>
          </cell>
          <cell r="J492" t="str">
            <v>FERIAS E ENCARGOS</v>
          </cell>
        </row>
        <row r="494">
          <cell r="B494" t="str">
            <v>2.1.1.02.13.002</v>
          </cell>
          <cell r="D494" t="str">
            <v>6</v>
          </cell>
          <cell r="F494" t="str">
            <v>14435</v>
          </cell>
          <cell r="H494" t="str">
            <v>Analítica</v>
          </cell>
          <cell r="J494" t="str">
            <v>13 SALARIO E ENCARGOS</v>
          </cell>
        </row>
        <row r="496">
          <cell r="B496" t="str">
            <v>2.1.1.02.15</v>
          </cell>
          <cell r="D496" t="str">
            <v>5</v>
          </cell>
          <cell r="F496" t="str">
            <v>14436</v>
          </cell>
          <cell r="H496" t="str">
            <v>Sintética</v>
          </cell>
          <cell r="J496" t="str">
            <v>PARCELAMENTOS DE OBRIG TRIB E SOCIAIS</v>
          </cell>
        </row>
        <row r="498">
          <cell r="B498" t="str">
            <v>2.1.1.02.15.001</v>
          </cell>
          <cell r="D498" t="str">
            <v>6</v>
          </cell>
          <cell r="F498" t="str">
            <v>14437</v>
          </cell>
          <cell r="H498" t="str">
            <v>Analítica</v>
          </cell>
          <cell r="J498" t="str">
            <v>PARCELAMENTO INSS(4308)</v>
          </cell>
        </row>
        <row r="500">
          <cell r="B500" t="str">
            <v>2.1.1.02.15.002</v>
          </cell>
          <cell r="D500" t="str">
            <v>6</v>
          </cell>
          <cell r="F500" t="str">
            <v>14438</v>
          </cell>
          <cell r="H500" t="str">
            <v>Analítica</v>
          </cell>
          <cell r="J500" t="str">
            <v>PARCELAMENTO INSS - PERT</v>
          </cell>
        </row>
        <row r="502">
          <cell r="B502" t="str">
            <v>2.1.1.02.15.003</v>
          </cell>
          <cell r="D502" t="str">
            <v>6</v>
          </cell>
          <cell r="F502" t="str">
            <v>14439</v>
          </cell>
          <cell r="H502" t="str">
            <v>Analítica</v>
          </cell>
          <cell r="J502" t="str">
            <v>PARCELAMETO PGFN</v>
          </cell>
        </row>
        <row r="504">
          <cell r="B504" t="str">
            <v>2.1.1.02.17</v>
          </cell>
          <cell r="D504" t="str">
            <v>5</v>
          </cell>
          <cell r="F504" t="str">
            <v>14440</v>
          </cell>
          <cell r="H504" t="str">
            <v>Sintética</v>
          </cell>
          <cell r="J504" t="str">
            <v>CONTRATOS DE GESTAO E CONVENIOS A EXECUTAR</v>
          </cell>
        </row>
        <row r="506">
          <cell r="B506" t="str">
            <v>2.1.1.02.17.002</v>
          </cell>
          <cell r="D506" t="str">
            <v>6</v>
          </cell>
          <cell r="F506" t="str">
            <v>14441</v>
          </cell>
          <cell r="H506" t="str">
            <v>Analítica</v>
          </cell>
          <cell r="J506" t="str">
            <v>CONTRATO DE GESTAO HEMORREDE</v>
          </cell>
        </row>
        <row r="508">
          <cell r="B508" t="str">
            <v>2.1.1.02.17.003</v>
          </cell>
          <cell r="D508" t="str">
            <v>6</v>
          </cell>
          <cell r="F508" t="str">
            <v>14442</v>
          </cell>
          <cell r="H508" t="str">
            <v>Analítica</v>
          </cell>
          <cell r="J508" t="str">
            <v>CONTRATO DE GESTAO TELECONSULTA</v>
          </cell>
        </row>
        <row r="510">
          <cell r="B510" t="str">
            <v>2.1.1.02.17.004</v>
          </cell>
          <cell r="D510" t="str">
            <v>6</v>
          </cell>
          <cell r="F510" t="str">
            <v>14443</v>
          </cell>
          <cell r="H510" t="str">
            <v>Analítica</v>
          </cell>
          <cell r="J510" t="str">
            <v>FUNDO RESCISÓRIO A APROPRIAR RECURSOS PRÓPRIOS</v>
          </cell>
        </row>
        <row r="512">
          <cell r="B512" t="str">
            <v>2.2</v>
          </cell>
          <cell r="D512" t="str">
            <v>2</v>
          </cell>
          <cell r="F512" t="str">
            <v>14444</v>
          </cell>
          <cell r="H512" t="str">
            <v>Sintética</v>
          </cell>
          <cell r="J512" t="str">
            <v>PASSIVO NAO CIRCULANTE</v>
          </cell>
        </row>
        <row r="514">
          <cell r="B514" t="str">
            <v>2.2.1</v>
          </cell>
          <cell r="D514" t="str">
            <v>3</v>
          </cell>
          <cell r="F514" t="str">
            <v>14445</v>
          </cell>
          <cell r="H514" t="str">
            <v>Sintética</v>
          </cell>
          <cell r="J514" t="str">
            <v>PASSIVO NAO CIRCULANTE</v>
          </cell>
        </row>
        <row r="516">
          <cell r="B516" t="str">
            <v>2.2.1.01</v>
          </cell>
          <cell r="D516" t="str">
            <v>4</v>
          </cell>
          <cell r="F516" t="str">
            <v>14446</v>
          </cell>
          <cell r="H516" t="str">
            <v>Sintética</v>
          </cell>
          <cell r="J516" t="str">
            <v>PASSIVO NAO CIRCULANTE SEM RESTRICAO</v>
          </cell>
        </row>
        <row r="518">
          <cell r="B518" t="str">
            <v>2.2.1.01.01</v>
          </cell>
          <cell r="D518" t="str">
            <v>5</v>
          </cell>
          <cell r="F518" t="str">
            <v>14447</v>
          </cell>
          <cell r="H518" t="str">
            <v>Sintética</v>
          </cell>
          <cell r="J518" t="str">
            <v>PASSIVO NAO CIRCULANTE SEM RESTRICAO</v>
          </cell>
        </row>
        <row r="520">
          <cell r="B520" t="str">
            <v>2.2.1.01.01.001</v>
          </cell>
          <cell r="D520" t="str">
            <v>6</v>
          </cell>
          <cell r="F520" t="str">
            <v>14448</v>
          </cell>
          <cell r="H520" t="str">
            <v>Analítica</v>
          </cell>
          <cell r="J520" t="str">
            <v>PASSIVO NAO CIRCULANTE SEM RESTRICAO</v>
          </cell>
        </row>
        <row r="522">
          <cell r="B522" t="str">
            <v>2.2.1.02</v>
          </cell>
          <cell r="D522" t="str">
            <v>4</v>
          </cell>
          <cell r="F522" t="str">
            <v>14449</v>
          </cell>
          <cell r="H522" t="str">
            <v>Sintética</v>
          </cell>
          <cell r="J522" t="str">
            <v>PASSIVO NAO CIRCULANTE COM RESTRICAO</v>
          </cell>
        </row>
        <row r="524">
          <cell r="B524" t="str">
            <v>2.2.1.02.00</v>
          </cell>
          <cell r="D524" t="str">
            <v>5</v>
          </cell>
          <cell r="F524" t="str">
            <v>18902</v>
          </cell>
          <cell r="H524" t="str">
            <v>Sintética</v>
          </cell>
          <cell r="J524" t="str">
            <v>FUNDO DE RESCISÕES TRABALHISTAS HGG</v>
          </cell>
        </row>
        <row r="526">
          <cell r="B526" t="str">
            <v>2.2.1.02.00.001</v>
          </cell>
          <cell r="D526" t="str">
            <v>6</v>
          </cell>
          <cell r="F526" t="str">
            <v>18903</v>
          </cell>
          <cell r="H526" t="str">
            <v>Analítica</v>
          </cell>
          <cell r="J526" t="str">
            <v>FUNDO DE RESCISÕES TRABALHISTAS REDE HEMO</v>
          </cell>
        </row>
        <row r="528">
          <cell r="B528" t="str">
            <v>2.2.1.02.01</v>
          </cell>
          <cell r="D528" t="str">
            <v>5</v>
          </cell>
          <cell r="F528" t="str">
            <v>14450</v>
          </cell>
          <cell r="H528" t="str">
            <v>Sintética</v>
          </cell>
          <cell r="J528" t="str">
            <v>EMPRESTIMOS CONTRATADOS</v>
          </cell>
        </row>
        <row r="530">
          <cell r="B530" t="str">
            <v>2.2.1.02.01.001</v>
          </cell>
          <cell r="D530" t="str">
            <v>6</v>
          </cell>
          <cell r="F530" t="str">
            <v>14451</v>
          </cell>
          <cell r="H530" t="str">
            <v>Analítica</v>
          </cell>
          <cell r="J530" t="str">
            <v>EMPRESTIMOS CONTRATADOS</v>
          </cell>
        </row>
        <row r="532">
          <cell r="B532" t="str">
            <v>2.2.1.02.03</v>
          </cell>
          <cell r="D532" t="str">
            <v>5</v>
          </cell>
          <cell r="F532" t="str">
            <v>14452</v>
          </cell>
          <cell r="H532" t="str">
            <v>Sintética</v>
          </cell>
          <cell r="J532" t="str">
            <v>PARCELAMENTOS DE OBRIG TRIB E SOCIAIS</v>
          </cell>
        </row>
        <row r="534">
          <cell r="B534" t="str">
            <v>2.2.1.02.03.001</v>
          </cell>
          <cell r="D534" t="str">
            <v>6</v>
          </cell>
          <cell r="F534" t="str">
            <v>14453</v>
          </cell>
          <cell r="H534" t="str">
            <v>Analítica</v>
          </cell>
          <cell r="J534" t="str">
            <v>PARCELAMENTOS DE OBRIG TRIB E SOCIAIS</v>
          </cell>
        </row>
        <row r="536">
          <cell r="B536" t="str">
            <v>2.2.1.02.05</v>
          </cell>
          <cell r="D536" t="str">
            <v>5</v>
          </cell>
          <cell r="F536" t="str">
            <v>14454</v>
          </cell>
          <cell r="H536" t="str">
            <v>Sintética</v>
          </cell>
          <cell r="J536" t="str">
            <v>CONTINGENCIAS TRABALHISTAS</v>
          </cell>
        </row>
        <row r="538">
          <cell r="B538" t="str">
            <v>2.2.1.02.05.001</v>
          </cell>
          <cell r="D538" t="str">
            <v>6</v>
          </cell>
          <cell r="F538" t="str">
            <v>14455</v>
          </cell>
          <cell r="H538" t="str">
            <v>Analítica</v>
          </cell>
          <cell r="J538" t="str">
            <v>CONTINGENCIAS TRABALHISTAS</v>
          </cell>
        </row>
        <row r="540">
          <cell r="B540" t="str">
            <v>2.2.1.02.06</v>
          </cell>
          <cell r="D540" t="str">
            <v>5</v>
          </cell>
          <cell r="F540" t="str">
            <v>14456</v>
          </cell>
          <cell r="H540" t="str">
            <v>Sintética</v>
          </cell>
          <cell r="J540" t="str">
            <v>CONTINGENCIAS CÍVEIS</v>
          </cell>
        </row>
        <row r="542">
          <cell r="B542" t="str">
            <v>2.2.1.02.06.001</v>
          </cell>
          <cell r="D542" t="str">
            <v>6</v>
          </cell>
          <cell r="F542" t="str">
            <v>14457</v>
          </cell>
          <cell r="H542" t="str">
            <v>Analítica</v>
          </cell>
          <cell r="J542" t="str">
            <v>CONTINGENCIAS CÍVEIS</v>
          </cell>
        </row>
        <row r="544">
          <cell r="B544" t="str">
            <v>2.6</v>
          </cell>
          <cell r="D544" t="str">
            <v>2</v>
          </cell>
          <cell r="F544" t="str">
            <v>14458</v>
          </cell>
          <cell r="H544" t="str">
            <v>Sintética</v>
          </cell>
          <cell r="J544" t="str">
            <v>PATRIMONIO LIQUIDO</v>
          </cell>
        </row>
        <row r="546">
          <cell r="B546" t="str">
            <v>2.6.1</v>
          </cell>
          <cell r="D546" t="str">
            <v>3</v>
          </cell>
          <cell r="F546" t="str">
            <v>14459</v>
          </cell>
          <cell r="H546" t="str">
            <v>Sintética</v>
          </cell>
          <cell r="J546" t="str">
            <v>PATRIMONIO SOCIAL</v>
          </cell>
        </row>
        <row r="548">
          <cell r="B548" t="str">
            <v>2.6.1.01</v>
          </cell>
          <cell r="D548" t="str">
            <v>4</v>
          </cell>
          <cell r="F548" t="str">
            <v>14460</v>
          </cell>
          <cell r="H548" t="str">
            <v>Sintética</v>
          </cell>
          <cell r="J548" t="str">
            <v>PATRIMONIO SOCIAL</v>
          </cell>
        </row>
        <row r="550">
          <cell r="B550" t="str">
            <v>2.6.1.01.01</v>
          </cell>
          <cell r="D550" t="str">
            <v>5</v>
          </cell>
          <cell r="F550" t="str">
            <v>14461</v>
          </cell>
          <cell r="H550" t="str">
            <v>Sintética</v>
          </cell>
          <cell r="J550" t="str">
            <v>PATRIMONIO SOCIAL</v>
          </cell>
        </row>
        <row r="552">
          <cell r="B552" t="str">
            <v>2.6.1.01.01.001</v>
          </cell>
          <cell r="D552" t="str">
            <v>6</v>
          </cell>
          <cell r="F552" t="str">
            <v>14462</v>
          </cell>
          <cell r="H552" t="str">
            <v>Analítica</v>
          </cell>
          <cell r="J552" t="str">
            <v>PATRIMONIO SOCIAL</v>
          </cell>
        </row>
        <row r="554">
          <cell r="B554" t="str">
            <v>2.6.1.03</v>
          </cell>
          <cell r="D554" t="str">
            <v>4</v>
          </cell>
          <cell r="F554" t="str">
            <v>14463</v>
          </cell>
          <cell r="H554" t="str">
            <v>Sintética</v>
          </cell>
          <cell r="J554" t="str">
            <v>SUPERAVIT OU DEFICIT ACUMULADO SEM RESTRICAO</v>
          </cell>
        </row>
        <row r="556">
          <cell r="B556" t="str">
            <v>2.6.1.03.01</v>
          </cell>
          <cell r="D556" t="str">
            <v>5</v>
          </cell>
          <cell r="F556" t="str">
            <v>14464</v>
          </cell>
          <cell r="H556" t="str">
            <v>Sintética</v>
          </cell>
          <cell r="J556" t="str">
            <v>SUPERAVIT OU DEFICIT ACUMULADO SEM RESTRICAO</v>
          </cell>
        </row>
        <row r="558">
          <cell r="B558" t="str">
            <v>2.6.1.03.01.001</v>
          </cell>
          <cell r="D558" t="str">
            <v>6</v>
          </cell>
          <cell r="F558" t="str">
            <v>14465</v>
          </cell>
          <cell r="H558" t="str">
            <v>Analítica</v>
          </cell>
          <cell r="J558" t="str">
            <v>SUPERAVIT OU DEFICIT ACUMULADO SEM RESTRICAO</v>
          </cell>
        </row>
        <row r="560">
          <cell r="B560" t="str">
            <v>2.6.1.04</v>
          </cell>
          <cell r="D560" t="str">
            <v>4</v>
          </cell>
          <cell r="F560" t="str">
            <v>14466</v>
          </cell>
          <cell r="H560" t="str">
            <v>Sintética</v>
          </cell>
          <cell r="J560" t="str">
            <v>SUPERAVIT OU DEFICIT ACUMULADO COM RESTRICAO</v>
          </cell>
        </row>
        <row r="562">
          <cell r="B562" t="str">
            <v>2.6.1.04.01</v>
          </cell>
          <cell r="D562" t="str">
            <v>5</v>
          </cell>
          <cell r="F562" t="str">
            <v>14467</v>
          </cell>
          <cell r="H562" t="str">
            <v>Sintética</v>
          </cell>
          <cell r="J562" t="str">
            <v>SUPERAVIT OU DEFICIT AREA DE SAUDE</v>
          </cell>
        </row>
        <row r="564">
          <cell r="B564" t="str">
            <v>2.6.1.04.01.001</v>
          </cell>
          <cell r="D564" t="str">
            <v>6</v>
          </cell>
          <cell r="F564" t="str">
            <v>14468</v>
          </cell>
          <cell r="H564" t="str">
            <v>Analítica</v>
          </cell>
          <cell r="J564" t="str">
            <v>SUPERAVIT OU DEFICIT DO EXERCICIO</v>
          </cell>
        </row>
        <row r="566">
          <cell r="B566" t="str">
            <v>2.6.1.05</v>
          </cell>
          <cell r="D566" t="str">
            <v>4</v>
          </cell>
          <cell r="F566" t="str">
            <v>91994</v>
          </cell>
          <cell r="H566" t="str">
            <v>Sintética</v>
          </cell>
          <cell r="J566" t="str">
            <v>AJUSTES DOS EXERCICIOS ANTERIORES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2.6.1.05.01</v>
          </cell>
          <cell r="D571" t="str">
            <v>5</v>
          </cell>
          <cell r="F571" t="str">
            <v>91995</v>
          </cell>
          <cell r="H571" t="str">
            <v>Sintética</v>
          </cell>
          <cell r="J571" t="str">
            <v>AJUSTES DOS EXERCICIOS ANTERIORES COM RESTRICAO</v>
          </cell>
        </row>
        <row r="573">
          <cell r="B573" t="str">
            <v>2.6.1.05.01.001</v>
          </cell>
          <cell r="D573" t="str">
            <v>6</v>
          </cell>
          <cell r="F573" t="str">
            <v>92005</v>
          </cell>
          <cell r="H573" t="str">
            <v>Analítica</v>
          </cell>
          <cell r="J573" t="str">
            <v>AJUSTES DOS EXERCÍCIOS ANTERIORES</v>
          </cell>
        </row>
        <row r="575">
          <cell r="B575" t="str">
            <v>2.9</v>
          </cell>
          <cell r="D575" t="str">
            <v>2</v>
          </cell>
          <cell r="F575" t="str">
            <v>14469</v>
          </cell>
          <cell r="H575" t="str">
            <v>Sintética</v>
          </cell>
          <cell r="J575" t="str">
            <v>PASSIVO COMPENSADO</v>
          </cell>
        </row>
        <row r="577">
          <cell r="B577" t="str">
            <v>2.9.1</v>
          </cell>
          <cell r="D577" t="str">
            <v>3</v>
          </cell>
          <cell r="F577" t="str">
            <v>14470</v>
          </cell>
          <cell r="H577" t="str">
            <v>Sintética</v>
          </cell>
          <cell r="J577" t="str">
            <v>PASSIVO COMPENSADO</v>
          </cell>
        </row>
        <row r="579">
          <cell r="B579" t="str">
            <v>2.9.1.01</v>
          </cell>
          <cell r="D579" t="str">
            <v>4</v>
          </cell>
          <cell r="F579" t="str">
            <v>14471</v>
          </cell>
          <cell r="H579" t="str">
            <v>Sintética</v>
          </cell>
          <cell r="J579" t="str">
            <v>PASSIVO COMPENSADO SEM RESTRICAO</v>
          </cell>
        </row>
        <row r="581">
          <cell r="B581" t="str">
            <v>2.9.1.01.01</v>
          </cell>
          <cell r="D581" t="str">
            <v>5</v>
          </cell>
          <cell r="F581" t="str">
            <v>14472</v>
          </cell>
          <cell r="H581" t="str">
            <v>Sintética</v>
          </cell>
          <cell r="J581" t="str">
            <v>PASSIVO COMPENSADO SEM RESTRICAO</v>
          </cell>
        </row>
        <row r="583">
          <cell r="B583" t="str">
            <v>2.9.1.01.01.001</v>
          </cell>
          <cell r="D583" t="str">
            <v>6</v>
          </cell>
          <cell r="F583" t="str">
            <v>14473</v>
          </cell>
          <cell r="H583" t="str">
            <v>Analítica</v>
          </cell>
          <cell r="J583" t="str">
            <v>PASSIVO COMPENSADO SEM RESTRICAO</v>
          </cell>
        </row>
        <row r="585">
          <cell r="B585" t="str">
            <v>2.9.1.02</v>
          </cell>
          <cell r="D585" t="str">
            <v>4</v>
          </cell>
          <cell r="F585" t="str">
            <v>14474</v>
          </cell>
          <cell r="H585" t="str">
            <v>Sintética</v>
          </cell>
          <cell r="J585" t="str">
            <v>PASSIVO COMPENSADO COM RESTRICAO</v>
          </cell>
        </row>
        <row r="587">
          <cell r="B587" t="str">
            <v>2.9.1.02.01</v>
          </cell>
          <cell r="D587" t="str">
            <v>5</v>
          </cell>
          <cell r="F587" t="str">
            <v>14475</v>
          </cell>
          <cell r="H587" t="str">
            <v>Sintética</v>
          </cell>
          <cell r="J587" t="str">
            <v>CONTRATO DE GESTAO</v>
          </cell>
        </row>
        <row r="589">
          <cell r="B589" t="str">
            <v>2.9.1.02.01.002</v>
          </cell>
          <cell r="D589" t="str">
            <v>6</v>
          </cell>
          <cell r="F589" t="str">
            <v>14476</v>
          </cell>
          <cell r="H589" t="str">
            <v>Analítica</v>
          </cell>
          <cell r="J589" t="str">
            <v>CONTRATO DE GESTAO HEMORREDE</v>
          </cell>
        </row>
        <row r="591">
          <cell r="B591" t="str">
            <v>2.9.1.02.01.003</v>
          </cell>
          <cell r="D591" t="str">
            <v>6</v>
          </cell>
          <cell r="F591" t="str">
            <v>14477</v>
          </cell>
          <cell r="H591" t="str">
            <v>Analítica</v>
          </cell>
          <cell r="J591" t="str">
            <v>CONTRATO DE GESTAO TELECONSULTA</v>
          </cell>
        </row>
        <row r="593">
          <cell r="B593" t="str">
            <v>2.9.1.02.02</v>
          </cell>
          <cell r="D593" t="str">
            <v>5</v>
          </cell>
          <cell r="F593" t="str">
            <v>14478</v>
          </cell>
          <cell r="H593" t="str">
            <v>Sintética</v>
          </cell>
          <cell r="J593" t="str">
            <v>BENS CEDIDOS</v>
          </cell>
        </row>
        <row r="595">
          <cell r="B595" t="str">
            <v>2.9.1.02.02.001</v>
          </cell>
          <cell r="D595" t="str">
            <v>6</v>
          </cell>
          <cell r="F595" t="str">
            <v>14479</v>
          </cell>
          <cell r="H595" t="str">
            <v>Analítica</v>
          </cell>
          <cell r="J595" t="str">
            <v>BENS CEDIDOS</v>
          </cell>
        </row>
        <row r="597">
          <cell r="B597" t="str">
            <v>2.9.1.02.03</v>
          </cell>
          <cell r="D597" t="str">
            <v>5</v>
          </cell>
          <cell r="F597" t="str">
            <v>14480</v>
          </cell>
          <cell r="H597" t="str">
            <v>Sintética</v>
          </cell>
          <cell r="J597" t="str">
            <v>BENS ADQUIRIDOS COM REC. CONTRATO DE GESTAO</v>
          </cell>
        </row>
        <row r="599">
          <cell r="B599" t="str">
            <v>2.9.1.02.03.001</v>
          </cell>
          <cell r="D599" t="str">
            <v>6</v>
          </cell>
          <cell r="F599" t="str">
            <v>14481</v>
          </cell>
          <cell r="H599" t="str">
            <v>Analítica</v>
          </cell>
          <cell r="J599" t="str">
            <v>BENS ADQUIRIDOS COM REC. CONTRATO DE GESTAO</v>
          </cell>
        </row>
        <row r="601">
          <cell r="B601" t="str">
            <v>2.9.1.02.04</v>
          </cell>
          <cell r="D601" t="str">
            <v>5</v>
          </cell>
          <cell r="F601" t="str">
            <v>14482</v>
          </cell>
          <cell r="H601" t="str">
            <v>Sintética</v>
          </cell>
          <cell r="J601" t="str">
            <v>FUNDO DE RESCISOES TRABALHISTAS E AÇOES JUDICIAIS 3%</v>
          </cell>
        </row>
        <row r="603">
          <cell r="B603" t="str">
            <v>2.9.1.02.04.001</v>
          </cell>
          <cell r="D603" t="str">
            <v>6</v>
          </cell>
          <cell r="F603" t="str">
            <v>14483</v>
          </cell>
          <cell r="H603" t="str">
            <v>Analítica</v>
          </cell>
          <cell r="J603" t="str">
            <v>FUNDO DE RESCISOES TRABALHISTAS E AÇOES JUDICIAIS 3%</v>
          </cell>
        </row>
        <row r="605">
          <cell r="B605" t="str">
            <v>2.9.1.02.05</v>
          </cell>
          <cell r="D605" t="str">
            <v>5</v>
          </cell>
          <cell r="F605" t="str">
            <v>14484</v>
          </cell>
          <cell r="H605" t="str">
            <v>Sintética</v>
          </cell>
          <cell r="J605" t="str">
            <v>ESTOQUES DE TERCEIROS</v>
          </cell>
        </row>
        <row r="607">
          <cell r="B607" t="str">
            <v>2.9.1.02.05.001</v>
          </cell>
          <cell r="D607" t="str">
            <v>6</v>
          </cell>
          <cell r="F607" t="str">
            <v>14485</v>
          </cell>
          <cell r="H607" t="str">
            <v>Analítica</v>
          </cell>
          <cell r="J607" t="str">
            <v>MEDICAMENTOS PRÓ COAGULANTES</v>
          </cell>
        </row>
        <row r="609">
          <cell r="B609" t="str">
            <v>2.9.1.02.05.002</v>
          </cell>
          <cell r="D609" t="str">
            <v>6</v>
          </cell>
          <cell r="F609" t="str">
            <v>13926</v>
          </cell>
          <cell r="H609" t="str">
            <v>Analítica</v>
          </cell>
          <cell r="J609" t="str">
            <v>EMPRÉSTIMOS DE ESTOQUE RECEBIDOS</v>
          </cell>
        </row>
        <row r="611">
          <cell r="B611" t="str">
            <v>2.9.1.02.06</v>
          </cell>
          <cell r="D611" t="str">
            <v>5</v>
          </cell>
          <cell r="F611" t="str">
            <v>14486</v>
          </cell>
          <cell r="H611" t="str">
            <v>Sintética</v>
          </cell>
          <cell r="J611" t="str">
            <v>ISENCAO DO CEBAS</v>
          </cell>
        </row>
        <row r="613">
          <cell r="B613" t="str">
            <v>2.9.1.02.06.001</v>
          </cell>
          <cell r="D613" t="str">
            <v>6</v>
          </cell>
          <cell r="F613" t="str">
            <v>14487</v>
          </cell>
          <cell r="H613" t="str">
            <v>Analítica</v>
          </cell>
          <cell r="J613" t="str">
            <v>ISENCAO DO CEBAS</v>
          </cell>
        </row>
        <row r="615">
          <cell r="B615" t="str">
            <v>3</v>
          </cell>
          <cell r="D615" t="str">
            <v>1</v>
          </cell>
          <cell r="F615" t="str">
            <v>14488</v>
          </cell>
          <cell r="H615" t="str">
            <v>Sintética</v>
          </cell>
          <cell r="J615" t="str">
            <v>RESULTADO</v>
          </cell>
        </row>
        <row r="617">
          <cell r="B617" t="str">
            <v>3.1</v>
          </cell>
          <cell r="D617" t="str">
            <v>2</v>
          </cell>
          <cell r="F617" t="str">
            <v>14489</v>
          </cell>
          <cell r="H617" t="str">
            <v>Sintética</v>
          </cell>
          <cell r="J617" t="str">
            <v>RESULTADO OPERACIONAL SEM RESTRICAO</v>
          </cell>
        </row>
        <row r="619">
          <cell r="B619" t="str">
            <v>3.1.1</v>
          </cell>
          <cell r="D619" t="str">
            <v>3</v>
          </cell>
          <cell r="F619" t="str">
            <v>14490</v>
          </cell>
          <cell r="H619" t="str">
            <v>Sintética</v>
          </cell>
          <cell r="J619" t="str">
            <v>RESULTAD0 DE SAUDE SEM RESTRICAO</v>
          </cell>
        </row>
        <row r="621">
          <cell r="B621" t="str">
            <v>3.1.1.01</v>
          </cell>
          <cell r="D621" t="str">
            <v>4</v>
          </cell>
          <cell r="F621" t="str">
            <v>14491</v>
          </cell>
          <cell r="H621" t="str">
            <v>Sintética</v>
          </cell>
          <cell r="J621" t="str">
            <v>RESULTAD0 DE SAUDE SEM RESTRICAO</v>
          </cell>
        </row>
        <row r="623">
          <cell r="B623" t="str">
            <v>3.1.1.01.01</v>
          </cell>
          <cell r="D623" t="str">
            <v>5</v>
          </cell>
          <cell r="F623" t="str">
            <v>14492</v>
          </cell>
          <cell r="H623" t="str">
            <v>Sintética</v>
          </cell>
          <cell r="J623" t="str">
            <v>RESULTAD0 DE SAUDE SEM RESTRICAO</v>
          </cell>
        </row>
        <row r="625">
          <cell r="B625" t="str">
            <v>3.1.1.01.01.001</v>
          </cell>
          <cell r="D625" t="str">
            <v>6</v>
          </cell>
          <cell r="F625" t="str">
            <v>14493</v>
          </cell>
          <cell r="H625" t="str">
            <v>Analítica</v>
          </cell>
          <cell r="J625" t="str">
            <v>RESULTAD0 DE SAUDE SEM RESTRICAO</v>
          </cell>
        </row>
        <row r="627">
          <cell r="B627" t="str">
            <v>3.1.2</v>
          </cell>
          <cell r="D627" t="str">
            <v>3</v>
          </cell>
          <cell r="F627" t="str">
            <v>14494</v>
          </cell>
          <cell r="H627" t="str">
            <v>Sintética</v>
          </cell>
          <cell r="J627" t="str">
            <v>RESULTAD0 DE ASSISTENCIA SOCIAL SEM RESTRICAO</v>
          </cell>
        </row>
        <row r="629">
          <cell r="B629" t="str">
            <v>3.1.2.01</v>
          </cell>
          <cell r="D629" t="str">
            <v>4</v>
          </cell>
          <cell r="F629" t="str">
            <v>14495</v>
          </cell>
          <cell r="H629" t="str">
            <v>Sintética</v>
          </cell>
          <cell r="J629" t="str">
            <v>RESULTAD0 DE ASSISTENCIA SOCIAL SEM RESTRICAO</v>
          </cell>
        </row>
        <row r="631">
          <cell r="B631" t="str">
            <v>3.1.2.01.01</v>
          </cell>
          <cell r="D631" t="str">
            <v>5</v>
          </cell>
          <cell r="F631" t="str">
            <v>14496</v>
          </cell>
          <cell r="H631" t="str">
            <v>Sintética</v>
          </cell>
          <cell r="J631" t="str">
            <v>RESULTADO DE ASSISTENCIA SOCIAL SEM RESTRICAO</v>
          </cell>
        </row>
        <row r="633">
          <cell r="B633" t="str">
            <v>3.1.2.01.01.001</v>
          </cell>
          <cell r="D633" t="str">
            <v>6</v>
          </cell>
          <cell r="F633" t="str">
            <v>14497</v>
          </cell>
          <cell r="H633" t="str">
            <v>Analítica</v>
          </cell>
          <cell r="J633" t="str">
            <v>RESULTAD0 DE ASSISTENCIA SOCIAL SEM RESTRICAO</v>
          </cell>
        </row>
        <row r="635">
          <cell r="B635" t="str">
            <v>3.2</v>
          </cell>
          <cell r="D635" t="str">
            <v>2</v>
          </cell>
          <cell r="F635" t="str">
            <v>14498</v>
          </cell>
          <cell r="H635" t="str">
            <v>Sintética</v>
          </cell>
          <cell r="J635" t="str">
            <v>RESULTADO OPERACIONAL COM RESTRICAO</v>
          </cell>
        </row>
        <row r="637">
          <cell r="B637" t="str">
            <v>3.2.1</v>
          </cell>
          <cell r="D637" t="str">
            <v>3</v>
          </cell>
          <cell r="F637" t="str">
            <v>14499</v>
          </cell>
          <cell r="H637" t="str">
            <v>Sintética</v>
          </cell>
          <cell r="J637" t="str">
            <v>RESULTAD0 DE SAUDE COM RESTRICAO</v>
          </cell>
        </row>
        <row r="639">
          <cell r="B639" t="str">
            <v>3.2.1.01</v>
          </cell>
          <cell r="D639" t="str">
            <v>4</v>
          </cell>
          <cell r="F639" t="str">
            <v>14500</v>
          </cell>
          <cell r="H639" t="str">
            <v>Sintética</v>
          </cell>
          <cell r="J639" t="str">
            <v>RECEITAS</v>
          </cell>
        </row>
        <row r="641">
          <cell r="B641" t="str">
            <v>3.2.1.01.01</v>
          </cell>
          <cell r="D641" t="str">
            <v>5</v>
          </cell>
          <cell r="F641" t="str">
            <v>14501</v>
          </cell>
          <cell r="H641" t="str">
            <v>Sintética</v>
          </cell>
          <cell r="J641" t="str">
            <v>RECEITAS DE SUBVENÇAO GOVERNAMENTAL</v>
          </cell>
        </row>
        <row r="643">
          <cell r="B643" t="str">
            <v>3.2.1.01.01.001</v>
          </cell>
          <cell r="D643" t="str">
            <v>6</v>
          </cell>
          <cell r="F643" t="str">
            <v>14502</v>
          </cell>
          <cell r="H643" t="str">
            <v>Analítica</v>
          </cell>
          <cell r="J643" t="str">
            <v>RECEITAS DE SUBVENÇAO - CONTRATO DE GESTAO</v>
          </cell>
        </row>
        <row r="645">
          <cell r="B645" t="str">
            <v>3.2.1.01.03</v>
          </cell>
          <cell r="D645" t="str">
            <v>5</v>
          </cell>
          <cell r="F645" t="str">
            <v>14503</v>
          </cell>
          <cell r="H645" t="str">
            <v>Sintética</v>
          </cell>
          <cell r="J645" t="str">
            <v>RECEITAS FINANCEIRAS</v>
          </cell>
        </row>
        <row r="647">
          <cell r="B647" t="str">
            <v>3.2.1.01.03.001</v>
          </cell>
          <cell r="D647" t="str">
            <v>6</v>
          </cell>
          <cell r="F647" t="str">
            <v>14504</v>
          </cell>
          <cell r="H647" t="str">
            <v>Analítica</v>
          </cell>
          <cell r="J647" t="str">
            <v>RENDIMENTO DE APLICAÇAO FINANCEIRA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3.2.1.01.03.002</v>
          </cell>
          <cell r="D652" t="str">
            <v>6</v>
          </cell>
          <cell r="F652" t="str">
            <v>14505</v>
          </cell>
          <cell r="H652" t="str">
            <v>Analítica</v>
          </cell>
          <cell r="J652" t="str">
            <v>DESCONTOS OBTIDOS</v>
          </cell>
        </row>
        <row r="654">
          <cell r="B654" t="str">
            <v>3.2.1.01.03.003</v>
          </cell>
          <cell r="D654" t="str">
            <v>6</v>
          </cell>
          <cell r="F654" t="str">
            <v>92003</v>
          </cell>
          <cell r="H654" t="str">
            <v>Analítica</v>
          </cell>
          <cell r="J654" t="str">
            <v>VARIACAO MONETARIA ATIVA</v>
          </cell>
        </row>
        <row r="656">
          <cell r="B656" t="str">
            <v>3.2.1.01.05</v>
          </cell>
          <cell r="D656" t="str">
            <v>5</v>
          </cell>
          <cell r="F656" t="str">
            <v>14506</v>
          </cell>
          <cell r="H656" t="str">
            <v>Sintética</v>
          </cell>
          <cell r="J656" t="str">
            <v>RECEITAS DE DOACOES</v>
          </cell>
        </row>
        <row r="658">
          <cell r="B658" t="str">
            <v>3.2.1.01.05.001</v>
          </cell>
          <cell r="D658" t="str">
            <v>6</v>
          </cell>
          <cell r="F658" t="str">
            <v>14507</v>
          </cell>
          <cell r="H658" t="str">
            <v>Analítica</v>
          </cell>
          <cell r="J658" t="str">
            <v>RECEITAS DE DOACOES</v>
          </cell>
        </row>
        <row r="660">
          <cell r="B660" t="str">
            <v>3.2.1.01.07</v>
          </cell>
          <cell r="D660" t="str">
            <v>5</v>
          </cell>
          <cell r="F660" t="str">
            <v>14508</v>
          </cell>
          <cell r="H660" t="str">
            <v>Sintética</v>
          </cell>
          <cell r="J660" t="str">
            <v>CONTRIBUICOES E DOACOES VOLUNTARIAS</v>
          </cell>
        </row>
        <row r="662">
          <cell r="B662" t="str">
            <v>3.2.1.01.07.001</v>
          </cell>
          <cell r="D662" t="str">
            <v>6</v>
          </cell>
          <cell r="F662" t="str">
            <v>14509</v>
          </cell>
          <cell r="H662" t="str">
            <v>Analítica</v>
          </cell>
          <cell r="J662" t="str">
            <v>CONTRIBUICOES E DOACOES VOLUNTARIAS</v>
          </cell>
        </row>
        <row r="664">
          <cell r="B664" t="str">
            <v>3.2.1.01.99</v>
          </cell>
          <cell r="D664" t="str">
            <v>5</v>
          </cell>
          <cell r="F664" t="str">
            <v>14510</v>
          </cell>
          <cell r="H664" t="str">
            <v>Sintética</v>
          </cell>
          <cell r="J664" t="str">
            <v>OUTRAS RECEITAS OBTIDAS</v>
          </cell>
        </row>
        <row r="666">
          <cell r="B666" t="str">
            <v>3.2.1.01.99.001</v>
          </cell>
          <cell r="D666" t="str">
            <v>6</v>
          </cell>
          <cell r="F666" t="str">
            <v>14511</v>
          </cell>
          <cell r="H666" t="str">
            <v>Analítica</v>
          </cell>
          <cell r="J666" t="str">
            <v>OUTRAS RECEITAS OBTIDAS</v>
          </cell>
        </row>
        <row r="668">
          <cell r="B668" t="str">
            <v>3.2.1.01.99.002</v>
          </cell>
          <cell r="D668" t="str">
            <v>6</v>
          </cell>
          <cell r="F668" t="str">
            <v>90143</v>
          </cell>
          <cell r="H668" t="str">
            <v>Analítica</v>
          </cell>
          <cell r="J668" t="str">
            <v xml:space="preserve">RESSARCIMENTO – PRESTAÇÃO DE SERVIÇOS DE IRRADIAÇÃO </v>
          </cell>
        </row>
        <row r="670">
          <cell r="B670" t="str">
            <v>3.2.1.02</v>
          </cell>
          <cell r="D670" t="str">
            <v>4</v>
          </cell>
          <cell r="F670" t="str">
            <v>14512</v>
          </cell>
          <cell r="H670" t="str">
            <v>Sintética</v>
          </cell>
          <cell r="J670" t="str">
            <v>(-) DEDUCOES DA RECEITA</v>
          </cell>
        </row>
        <row r="672">
          <cell r="B672" t="str">
            <v>3.2.1.02.01</v>
          </cell>
          <cell r="D672" t="str">
            <v>5</v>
          </cell>
          <cell r="F672" t="str">
            <v>14513</v>
          </cell>
          <cell r="H672" t="str">
            <v>Sintética</v>
          </cell>
          <cell r="J672" t="str">
            <v>(-) DEDUCOES DA RECEITA</v>
          </cell>
        </row>
        <row r="674">
          <cell r="B674" t="str">
            <v>3.2.1.02.01.001</v>
          </cell>
          <cell r="D674" t="str">
            <v>6</v>
          </cell>
          <cell r="F674" t="str">
            <v>14514</v>
          </cell>
          <cell r="H674" t="str">
            <v>Analítica</v>
          </cell>
          <cell r="J674" t="str">
            <v>(-) DEDUCOES DA RECEITA</v>
          </cell>
        </row>
        <row r="676">
          <cell r="B676" t="str">
            <v>3.2.1.20</v>
          </cell>
          <cell r="D676" t="str">
            <v>4</v>
          </cell>
          <cell r="F676" t="str">
            <v>14515</v>
          </cell>
          <cell r="H676" t="str">
            <v>Sintética</v>
          </cell>
          <cell r="J676" t="str">
            <v>CUSTOS COM PESSOAL</v>
          </cell>
        </row>
        <row r="678">
          <cell r="B678" t="str">
            <v>3.2.1.20.01</v>
          </cell>
          <cell r="D678" t="str">
            <v>5</v>
          </cell>
          <cell r="F678" t="str">
            <v>14516</v>
          </cell>
          <cell r="H678" t="str">
            <v>Sintética</v>
          </cell>
          <cell r="J678" t="str">
            <v>REMUNERAÇAO COM PESSOAL PROPRIO</v>
          </cell>
        </row>
        <row r="680">
          <cell r="B680" t="str">
            <v>3.2.1.20.01.001</v>
          </cell>
          <cell r="D680" t="str">
            <v>6</v>
          </cell>
          <cell r="F680" t="str">
            <v>14517</v>
          </cell>
          <cell r="H680" t="str">
            <v>Analítica</v>
          </cell>
          <cell r="J680" t="str">
            <v>SALARIOS E ORDENADOS</v>
          </cell>
        </row>
        <row r="682">
          <cell r="B682" t="str">
            <v>3.2.1.20.01.002</v>
          </cell>
          <cell r="D682" t="str">
            <v>6</v>
          </cell>
          <cell r="F682" t="str">
            <v>14518</v>
          </cell>
          <cell r="H682" t="str">
            <v>Analítica</v>
          </cell>
          <cell r="J682" t="str">
            <v>RESCISOES TRABALHISTAS</v>
          </cell>
        </row>
        <row r="684">
          <cell r="B684" t="str">
            <v>3.2.1.20.01.003</v>
          </cell>
          <cell r="D684" t="str">
            <v>6</v>
          </cell>
          <cell r="F684" t="str">
            <v>14519</v>
          </cell>
          <cell r="H684" t="str">
            <v>Analítica</v>
          </cell>
          <cell r="J684" t="str">
            <v>ADICIONAIS DE FUNÇAO E OUTROS</v>
          </cell>
        </row>
        <row r="686">
          <cell r="B686" t="str">
            <v>3.2.1.20.01.004</v>
          </cell>
          <cell r="D686" t="str">
            <v>6</v>
          </cell>
          <cell r="F686" t="str">
            <v>14520</v>
          </cell>
          <cell r="H686" t="str">
            <v>Analítica</v>
          </cell>
          <cell r="J686" t="str">
            <v>HORAS EXTRAS</v>
          </cell>
        </row>
        <row r="688">
          <cell r="B688" t="str">
            <v>3.2.1.20.01.005</v>
          </cell>
          <cell r="D688" t="str">
            <v>6</v>
          </cell>
          <cell r="F688" t="str">
            <v>14521</v>
          </cell>
          <cell r="H688" t="str">
            <v>Analítica</v>
          </cell>
          <cell r="J688" t="str">
            <v>D.S.R</v>
          </cell>
        </row>
        <row r="690">
          <cell r="B690" t="str">
            <v>3.2.1.20.01.006</v>
          </cell>
          <cell r="D690" t="str">
            <v>6</v>
          </cell>
          <cell r="F690" t="str">
            <v>14522</v>
          </cell>
          <cell r="H690" t="str">
            <v>Analítica</v>
          </cell>
          <cell r="J690" t="str">
            <v>INDENIZAÇOES</v>
          </cell>
        </row>
        <row r="692">
          <cell r="B692" t="str">
            <v>3.2.1.20.01.007</v>
          </cell>
          <cell r="D692" t="str">
            <v>6</v>
          </cell>
          <cell r="F692" t="str">
            <v>90142</v>
          </cell>
          <cell r="H692" t="str">
            <v>Analítica</v>
          </cell>
          <cell r="J692" t="str">
            <v>DIARIAS DE VIAGENS</v>
          </cell>
        </row>
        <row r="694">
          <cell r="B694" t="str">
            <v>3.2.1.20.01.008</v>
          </cell>
          <cell r="D694" t="str">
            <v>6</v>
          </cell>
          <cell r="F694" t="str">
            <v>92214</v>
          </cell>
          <cell r="H694" t="str">
            <v>Analítica</v>
          </cell>
          <cell r="J694" t="str">
            <v>JOVEM APRENDIZ</v>
          </cell>
        </row>
        <row r="696">
          <cell r="B696" t="str">
            <v>3.2.1.20.01.009</v>
          </cell>
          <cell r="D696" t="str">
            <v>6</v>
          </cell>
          <cell r="F696" t="str">
            <v>92488</v>
          </cell>
          <cell r="H696" t="str">
            <v>Analítica</v>
          </cell>
          <cell r="J696" t="str">
            <v>COMPL. PISO SALARIAL ENFERMEIROS CONF. LEI 14.434/2022</v>
          </cell>
        </row>
        <row r="698">
          <cell r="B698" t="str">
            <v>3.2.1.20.02</v>
          </cell>
          <cell r="D698" t="str">
            <v>5</v>
          </cell>
          <cell r="F698" t="str">
            <v>96366</v>
          </cell>
          <cell r="H698" t="str">
            <v>Sintética</v>
          </cell>
          <cell r="J698" t="str">
            <v>GLOSAS CONTRATUAIS</v>
          </cell>
        </row>
        <row r="700">
          <cell r="B700" t="str">
            <v>3.2.1.20.02.001</v>
          </cell>
          <cell r="D700" t="str">
            <v>6</v>
          </cell>
          <cell r="F700" t="str">
            <v>96367</v>
          </cell>
          <cell r="H700" t="str">
            <v>Analítica</v>
          </cell>
          <cell r="J700" t="str">
            <v>FOLHA DE PAGAMENTO - SERVIDORES CEDIDOS</v>
          </cell>
        </row>
        <row r="702">
          <cell r="B702" t="str">
            <v>3.2.1.20.03</v>
          </cell>
          <cell r="D702" t="str">
            <v>5</v>
          </cell>
          <cell r="F702" t="str">
            <v>14523</v>
          </cell>
          <cell r="H702" t="str">
            <v>Sintética</v>
          </cell>
          <cell r="J702" t="str">
            <v>ENCARGOS SOCIAIS</v>
          </cell>
        </row>
        <row r="704">
          <cell r="B704" t="str">
            <v>3.2.1.20.03.001</v>
          </cell>
          <cell r="D704" t="str">
            <v>6</v>
          </cell>
          <cell r="F704" t="str">
            <v>14524</v>
          </cell>
          <cell r="H704" t="str">
            <v>Analítica</v>
          </cell>
          <cell r="J704" t="str">
            <v>INSS S/ FOLHA</v>
          </cell>
        </row>
        <row r="706">
          <cell r="B706" t="str">
            <v>3.2.1.20.03.002</v>
          </cell>
          <cell r="D706" t="str">
            <v>6</v>
          </cell>
          <cell r="F706" t="str">
            <v>14525</v>
          </cell>
          <cell r="H706" t="str">
            <v>Analítica</v>
          </cell>
          <cell r="J706" t="str">
            <v>FGTS S/ FOLHA</v>
          </cell>
        </row>
        <row r="708">
          <cell r="B708" t="str">
            <v>3.2.1.20.03.003</v>
          </cell>
          <cell r="D708" t="str">
            <v>6</v>
          </cell>
          <cell r="F708" t="str">
            <v>14526</v>
          </cell>
          <cell r="H708" t="str">
            <v>Analítica</v>
          </cell>
          <cell r="J708" t="str">
            <v>PIS S/ FOLHA</v>
          </cell>
        </row>
        <row r="710">
          <cell r="B710" t="str">
            <v>3.2.1.20.05</v>
          </cell>
          <cell r="D710" t="str">
            <v>5</v>
          </cell>
          <cell r="F710" t="str">
            <v>14527</v>
          </cell>
          <cell r="H710" t="str">
            <v>Sintética</v>
          </cell>
          <cell r="J710" t="str">
            <v>BENEFICIOS SOCIAIS</v>
          </cell>
        </row>
        <row r="712">
          <cell r="B712" t="str">
            <v>3.2.1.20.05.001</v>
          </cell>
          <cell r="D712" t="str">
            <v>6</v>
          </cell>
          <cell r="F712" t="str">
            <v>14528</v>
          </cell>
          <cell r="H712" t="str">
            <v>Analítica</v>
          </cell>
          <cell r="J712" t="str">
            <v>VALE TRANSPORTE</v>
          </cell>
        </row>
        <row r="714">
          <cell r="B714" t="str">
            <v>3.2.1.20.05.002</v>
          </cell>
          <cell r="D714" t="str">
            <v>6</v>
          </cell>
          <cell r="F714" t="str">
            <v>14529</v>
          </cell>
          <cell r="H714" t="str">
            <v>Analítica</v>
          </cell>
          <cell r="J714" t="str">
            <v>EXAMES PERIODICOS</v>
          </cell>
        </row>
        <row r="716">
          <cell r="B716" t="str">
            <v>3.2.1.20.05.003</v>
          </cell>
          <cell r="D716" t="str">
            <v>6</v>
          </cell>
          <cell r="F716" t="str">
            <v>14530</v>
          </cell>
          <cell r="H716" t="str">
            <v>Analítica</v>
          </cell>
          <cell r="J716" t="str">
            <v>PLANO DE SAUDE</v>
          </cell>
        </row>
        <row r="718">
          <cell r="B718" t="str">
            <v>3.2.1.20.05.004</v>
          </cell>
          <cell r="D718" t="str">
            <v>6</v>
          </cell>
          <cell r="F718" t="str">
            <v>15035</v>
          </cell>
          <cell r="H718" t="str">
            <v>Analítica</v>
          </cell>
          <cell r="J718" t="str">
            <v>VALE ALIMENTACAO</v>
          </cell>
        </row>
        <row r="720">
          <cell r="B720" t="str">
            <v>3.2.1.20.05.005</v>
          </cell>
          <cell r="D720" t="str">
            <v>6</v>
          </cell>
          <cell r="F720" t="str">
            <v>15036</v>
          </cell>
          <cell r="H720" t="str">
            <v>Analítica</v>
          </cell>
          <cell r="J720" t="str">
            <v>SEGURO DE VIDA</v>
          </cell>
        </row>
        <row r="722">
          <cell r="B722" t="str">
            <v>3.2.1.20.07</v>
          </cell>
          <cell r="D722" t="str">
            <v>5</v>
          </cell>
          <cell r="F722" t="str">
            <v>14531</v>
          </cell>
          <cell r="H722" t="str">
            <v>Sintética</v>
          </cell>
          <cell r="J722" t="str">
            <v>PROVISOES TRABALHISTAS</v>
          </cell>
        </row>
        <row r="724">
          <cell r="B724" t="str">
            <v>3.2.1.20.07.001</v>
          </cell>
          <cell r="D724" t="str">
            <v>6</v>
          </cell>
          <cell r="F724" t="str">
            <v>14532</v>
          </cell>
          <cell r="H724" t="str">
            <v>Analítica</v>
          </cell>
          <cell r="J724" t="str">
            <v>PROVISAO DE FERIAS E ENCARGOS</v>
          </cell>
        </row>
        <row r="726">
          <cell r="B726" t="str">
            <v>3.2.1.20.07.002</v>
          </cell>
          <cell r="D726" t="str">
            <v>6</v>
          </cell>
          <cell r="F726" t="str">
            <v>14533</v>
          </cell>
          <cell r="H726" t="str">
            <v>Analítica</v>
          </cell>
          <cell r="J726" t="str">
            <v>PROVISAO DE 13 SALARIO E ENCARGOS</v>
          </cell>
        </row>
        <row r="728">
          <cell r="B728" t="str">
            <v>3.2.1.30</v>
          </cell>
          <cell r="D728" t="str">
            <v>4</v>
          </cell>
          <cell r="F728" t="str">
            <v>14534</v>
          </cell>
          <cell r="H728" t="str">
            <v>Sintética</v>
          </cell>
          <cell r="J728" t="str">
            <v>CUSTO COM SERVICOS E MATERIAIS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</v>
          </cell>
          <cell r="D733" t="str">
            <v>5</v>
          </cell>
          <cell r="F733" t="str">
            <v>14535</v>
          </cell>
          <cell r="H733" t="str">
            <v>Sintética</v>
          </cell>
          <cell r="J733" t="str">
            <v>CUSTO COM MATERIAIS</v>
          </cell>
        </row>
        <row r="735">
          <cell r="B735" t="str">
            <v>3.2.1.30.01.001</v>
          </cell>
          <cell r="D735" t="str">
            <v>6</v>
          </cell>
          <cell r="F735" t="str">
            <v>14536</v>
          </cell>
          <cell r="H735" t="str">
            <v>Analítica</v>
          </cell>
          <cell r="J735" t="str">
            <v>MATERIAL APLICADO</v>
          </cell>
        </row>
        <row r="737">
          <cell r="B737" t="str">
            <v>3.2.1.30.01.002</v>
          </cell>
          <cell r="D737" t="str">
            <v>6</v>
          </cell>
          <cell r="F737" t="str">
            <v>14537</v>
          </cell>
          <cell r="H737" t="str">
            <v>Analítica</v>
          </cell>
          <cell r="J737" t="str">
            <v>MEDICAMENTOS</v>
          </cell>
        </row>
        <row r="739">
          <cell r="B739" t="str">
            <v>3.2.1.30.01.003</v>
          </cell>
          <cell r="D739" t="str">
            <v>6</v>
          </cell>
          <cell r="F739" t="str">
            <v>14538</v>
          </cell>
          <cell r="H739" t="str">
            <v>Analítica</v>
          </cell>
          <cell r="J739" t="str">
            <v>MATERIAIS DE EXPEDIENTE</v>
          </cell>
        </row>
        <row r="741">
          <cell r="B741" t="str">
            <v>3.2.1.30.01.004</v>
          </cell>
          <cell r="D741" t="str">
            <v>6</v>
          </cell>
          <cell r="F741" t="str">
            <v>14539</v>
          </cell>
          <cell r="H741" t="str">
            <v>Analítica</v>
          </cell>
          <cell r="J741" t="str">
            <v>EXAMES MEDICOS E LABORATORIOS</v>
          </cell>
        </row>
        <row r="743">
          <cell r="B743" t="str">
            <v>3.2.1.30.01.005</v>
          </cell>
          <cell r="D743" t="str">
            <v>6</v>
          </cell>
          <cell r="F743" t="str">
            <v>14540</v>
          </cell>
          <cell r="H743" t="str">
            <v>Analítica</v>
          </cell>
          <cell r="J743" t="str">
            <v>ALIMENTAÇAO DE FUNCIONARIO/PACIENTE</v>
          </cell>
        </row>
        <row r="745">
          <cell r="B745" t="str">
            <v>3.2.1.30.01.006</v>
          </cell>
          <cell r="D745" t="str">
            <v>6</v>
          </cell>
          <cell r="F745" t="str">
            <v>14541</v>
          </cell>
          <cell r="H745" t="str">
            <v>Analítica</v>
          </cell>
          <cell r="J745" t="str">
            <v>EPI - EQUIPAMENTOS DE PROTECAO INDIVIDUAL</v>
          </cell>
        </row>
        <row r="747">
          <cell r="B747" t="str">
            <v>3.2.1.30.01.007</v>
          </cell>
          <cell r="D747" t="str">
            <v>6</v>
          </cell>
          <cell r="F747" t="str">
            <v>14542</v>
          </cell>
          <cell r="H747" t="str">
            <v>Analítica</v>
          </cell>
          <cell r="J747" t="str">
            <v>PERDAS MEDICAMENTOS/INSUMOS/OUTROS</v>
          </cell>
        </row>
        <row r="749">
          <cell r="B749" t="str">
            <v>3.2.1.30.01.008</v>
          </cell>
          <cell r="D749" t="str">
            <v>6</v>
          </cell>
          <cell r="F749" t="str">
            <v>14543</v>
          </cell>
          <cell r="H749" t="str">
            <v>Analítica</v>
          </cell>
          <cell r="J749" t="str">
            <v>MATERIAIS MÉDICO HOSPITALARES</v>
          </cell>
        </row>
        <row r="751">
          <cell r="B751" t="str">
            <v>3.2.1.30.01.009</v>
          </cell>
          <cell r="D751" t="str">
            <v>6</v>
          </cell>
          <cell r="F751" t="str">
            <v>14544</v>
          </cell>
          <cell r="H751" t="str">
            <v>Analítica</v>
          </cell>
          <cell r="J751" t="str">
            <v>MATERIAIS ESPECIAIS OPME</v>
          </cell>
        </row>
        <row r="753">
          <cell r="B753" t="str">
            <v>3.2.1.30.01.010</v>
          </cell>
          <cell r="D753" t="str">
            <v>6</v>
          </cell>
          <cell r="F753" t="str">
            <v>14545</v>
          </cell>
          <cell r="H753" t="str">
            <v>Analítica</v>
          </cell>
          <cell r="J753" t="str">
            <v>MATERIAIS DE LABORATORIO</v>
          </cell>
        </row>
        <row r="755">
          <cell r="B755" t="str">
            <v>3.2.1.30.01.011</v>
          </cell>
          <cell r="D755" t="str">
            <v>6</v>
          </cell>
          <cell r="F755" t="str">
            <v>14546</v>
          </cell>
          <cell r="H755" t="str">
            <v>Analítica</v>
          </cell>
          <cell r="J755" t="str">
            <v>NUTRIÇÃO ENTERAL</v>
          </cell>
        </row>
        <row r="757">
          <cell r="B757" t="str">
            <v>3.2.1.30.01.012</v>
          </cell>
          <cell r="D757" t="str">
            <v>6</v>
          </cell>
          <cell r="F757" t="str">
            <v>14547</v>
          </cell>
          <cell r="H757" t="str">
            <v>Analítica</v>
          </cell>
          <cell r="J757" t="str">
            <v xml:space="preserve">NUTRIÇÃO PARENTAL </v>
          </cell>
        </row>
        <row r="759">
          <cell r="B759" t="str">
            <v>3.2.1.30.01.013</v>
          </cell>
          <cell r="D759" t="str">
            <v>6</v>
          </cell>
          <cell r="F759" t="str">
            <v>14548</v>
          </cell>
          <cell r="H759" t="str">
            <v>Analítica</v>
          </cell>
          <cell r="J759" t="str">
            <v>GASES MEDICINAIS</v>
          </cell>
        </row>
        <row r="761">
          <cell r="B761" t="str">
            <v>3.2.1.30.01.014</v>
          </cell>
          <cell r="D761" t="str">
            <v>6</v>
          </cell>
          <cell r="F761" t="str">
            <v>14549</v>
          </cell>
          <cell r="H761" t="str">
            <v>Analítica</v>
          </cell>
          <cell r="J761" t="str">
            <v>GAS GLP</v>
          </cell>
        </row>
        <row r="763">
          <cell r="B763" t="str">
            <v>3.2.1.30.01.015</v>
          </cell>
          <cell r="D763" t="str">
            <v>6</v>
          </cell>
          <cell r="F763" t="str">
            <v>14550</v>
          </cell>
          <cell r="H763" t="str">
            <v>Analítica</v>
          </cell>
          <cell r="J763" t="str">
            <v>SUPRIMENTOS DE INFORMÁTICA</v>
          </cell>
        </row>
        <row r="765">
          <cell r="B765" t="str">
            <v>3.2.1.30.01.016</v>
          </cell>
          <cell r="D765" t="str">
            <v>6</v>
          </cell>
          <cell r="F765" t="str">
            <v>14551</v>
          </cell>
          <cell r="H765" t="str">
            <v>Analítica</v>
          </cell>
          <cell r="J765" t="str">
            <v>MATERIAIS DE MANUTENÇÃO E CONSERVAÇÃO</v>
          </cell>
        </row>
        <row r="767">
          <cell r="B767" t="str">
            <v>3.2.1.30.01.017</v>
          </cell>
          <cell r="D767" t="str">
            <v>6</v>
          </cell>
          <cell r="F767" t="str">
            <v>14552</v>
          </cell>
          <cell r="H767" t="str">
            <v>Analítica</v>
          </cell>
          <cell r="J767" t="str">
            <v>MATERIAIS DE LIMPEZA</v>
          </cell>
        </row>
        <row r="769">
          <cell r="B769" t="str">
            <v>3.2.1.30.01.018</v>
          </cell>
          <cell r="D769" t="str">
            <v>6</v>
          </cell>
          <cell r="F769" t="str">
            <v>14553</v>
          </cell>
          <cell r="H769" t="str">
            <v>Analítica</v>
          </cell>
          <cell r="J769" t="str">
            <v>ROUPARIA</v>
          </cell>
        </row>
        <row r="771">
          <cell r="B771" t="str">
            <v>3.2.1.30.01.019</v>
          </cell>
          <cell r="D771" t="str">
            <v>6</v>
          </cell>
          <cell r="F771" t="str">
            <v>14554</v>
          </cell>
          <cell r="H771" t="str">
            <v>Analítica</v>
          </cell>
          <cell r="J771" t="str">
            <v>COMBUSTÍVEIS E LUBRIFICANTES</v>
          </cell>
        </row>
        <row r="773">
          <cell r="B773" t="str">
            <v>3.2.1.30.01.020</v>
          </cell>
          <cell r="D773" t="str">
            <v>6</v>
          </cell>
          <cell r="F773" t="str">
            <v>13928</v>
          </cell>
          <cell r="H773" t="str">
            <v>Analítica</v>
          </cell>
          <cell r="J773" t="str">
            <v>PRODUTOS QUIMICOS</v>
          </cell>
        </row>
        <row r="775">
          <cell r="B775" t="str">
            <v>3.2.1.30.02</v>
          </cell>
          <cell r="D775" t="str">
            <v>5</v>
          </cell>
          <cell r="F775" t="str">
            <v>96372</v>
          </cell>
          <cell r="H775" t="str">
            <v>Sintética</v>
          </cell>
          <cell r="J775" t="str">
            <v>SERVIÇOS ATIVIDADES-FINS</v>
          </cell>
        </row>
        <row r="777">
          <cell r="B777" t="str">
            <v>3.2.1.30.02.001</v>
          </cell>
          <cell r="D777" t="str">
            <v>6</v>
          </cell>
          <cell r="F777" t="str">
            <v>96373</v>
          </cell>
          <cell r="H777" t="str">
            <v>Analítica</v>
          </cell>
          <cell r="J777" t="str">
            <v>SERVIÇOS MÉDICOS</v>
          </cell>
        </row>
        <row r="779">
          <cell r="B779" t="str">
            <v>3.2.1.30.03</v>
          </cell>
          <cell r="D779" t="str">
            <v>5</v>
          </cell>
          <cell r="F779" t="str">
            <v>14555</v>
          </cell>
          <cell r="H779" t="str">
            <v>Sintética</v>
          </cell>
          <cell r="J779" t="str">
            <v>SERVIÇOS</v>
          </cell>
        </row>
        <row r="781">
          <cell r="B781" t="str">
            <v>3.2.1.30.03.001</v>
          </cell>
          <cell r="D781" t="str">
            <v>6</v>
          </cell>
          <cell r="F781" t="str">
            <v>14556</v>
          </cell>
          <cell r="H781" t="str">
            <v>Analítica</v>
          </cell>
          <cell r="J781" t="str">
            <v>ENERGIA ELETRICA</v>
          </cell>
        </row>
        <row r="783">
          <cell r="B783" t="str">
            <v>3.2.1.30.03.002</v>
          </cell>
          <cell r="D783" t="str">
            <v>6</v>
          </cell>
          <cell r="F783" t="str">
            <v>14557</v>
          </cell>
          <cell r="H783" t="str">
            <v>Analítica</v>
          </cell>
          <cell r="J783" t="str">
            <v>SERVIÇOS DE HIGIENE E LIMPEZA</v>
          </cell>
        </row>
        <row r="785">
          <cell r="B785" t="str">
            <v>3.2.1.30.03.003</v>
          </cell>
          <cell r="D785" t="str">
            <v>6</v>
          </cell>
          <cell r="F785" t="str">
            <v>14558</v>
          </cell>
          <cell r="H785" t="str">
            <v>Analítica</v>
          </cell>
          <cell r="J785" t="str">
            <v>AGUA E ESGOTO</v>
          </cell>
        </row>
        <row r="787">
          <cell r="B787" t="str">
            <v>3.2.1.30.03.004</v>
          </cell>
          <cell r="D787" t="str">
            <v>6</v>
          </cell>
          <cell r="F787" t="str">
            <v>14559</v>
          </cell>
          <cell r="H787" t="str">
            <v>Analítica</v>
          </cell>
          <cell r="J787" t="str">
            <v>SERVIÇOS DE MANUTENÇAO DE EQUIPAMENTOS</v>
          </cell>
        </row>
        <row r="789">
          <cell r="B789" t="str">
            <v>3.2.1.30.03.005</v>
          </cell>
          <cell r="D789" t="str">
            <v>6</v>
          </cell>
          <cell r="F789" t="str">
            <v>14560</v>
          </cell>
          <cell r="H789" t="str">
            <v>Analítica</v>
          </cell>
          <cell r="J789" t="str">
            <v>SERVIÇOS DE TRANSPORTE</v>
          </cell>
        </row>
        <row r="791">
          <cell r="B791" t="str">
            <v>3.2.1.30.03.006</v>
          </cell>
          <cell r="D791" t="str">
            <v>6</v>
          </cell>
          <cell r="F791" t="str">
            <v>15019</v>
          </cell>
          <cell r="H791" t="str">
            <v>Analítica</v>
          </cell>
          <cell r="J791" t="str">
            <v>SERVIÇOS DE TELEFONIA / INTERNET</v>
          </cell>
        </row>
        <row r="793">
          <cell r="B793" t="str">
            <v>3.2.1.30.03.007</v>
          </cell>
          <cell r="D793" t="str">
            <v>6</v>
          </cell>
          <cell r="F793" t="str">
            <v>15038</v>
          </cell>
          <cell r="H793" t="str">
            <v>Analítica</v>
          </cell>
          <cell r="J793" t="str">
            <v>SERVICO DE COLETA DE LIXO</v>
          </cell>
        </row>
        <row r="795">
          <cell r="B795" t="str">
            <v>3.2.1.30.03.008</v>
          </cell>
          <cell r="D795" t="str">
            <v>6</v>
          </cell>
          <cell r="F795" t="str">
            <v>15132</v>
          </cell>
          <cell r="H795" t="str">
            <v>Analítica</v>
          </cell>
          <cell r="J795" t="str">
            <v>SERVIÇOS DE ESTERELIZAÇÃO</v>
          </cell>
        </row>
        <row r="797">
          <cell r="B797" t="str">
            <v>3.2.1.30.03.009</v>
          </cell>
          <cell r="D797" t="str">
            <v>6</v>
          </cell>
          <cell r="F797" t="str">
            <v>96368</v>
          </cell>
          <cell r="H797" t="str">
            <v>Analítica</v>
          </cell>
          <cell r="J797" t="str">
            <v>GLOSAS CONTRATUAIS - ENERGIA ELÉTRICA</v>
          </cell>
        </row>
        <row r="799">
          <cell r="B799" t="str">
            <v>3.2.1.30.03.010</v>
          </cell>
          <cell r="D799" t="str">
            <v>6</v>
          </cell>
          <cell r="F799" t="str">
            <v>96374</v>
          </cell>
          <cell r="H799" t="str">
            <v>Analítica</v>
          </cell>
          <cell r="J799" t="str">
            <v>SERVIÇOS DE VIGILÂNCIA</v>
          </cell>
        </row>
        <row r="801">
          <cell r="B801" t="str">
            <v>3.2.1.30.05</v>
          </cell>
          <cell r="D801" t="str">
            <v>5</v>
          </cell>
          <cell r="F801" t="str">
            <v>14561</v>
          </cell>
          <cell r="H801" t="str">
            <v>Sintética</v>
          </cell>
          <cell r="J801" t="str">
            <v>CUSTO COM MANUTENCAO</v>
          </cell>
        </row>
        <row r="803">
          <cell r="B803" t="str">
            <v>3.2.1.30.05.001</v>
          </cell>
          <cell r="D803" t="str">
            <v>6</v>
          </cell>
          <cell r="F803" t="str">
            <v>14562</v>
          </cell>
          <cell r="H803" t="str">
            <v>Analítica</v>
          </cell>
          <cell r="J803" t="str">
            <v>MANUTENCAO PREDIAL</v>
          </cell>
        </row>
        <row r="805">
          <cell r="B805" t="str">
            <v>3.2.1.30.05.002</v>
          </cell>
          <cell r="D805" t="str">
            <v>6</v>
          </cell>
          <cell r="F805" t="str">
            <v>14563</v>
          </cell>
          <cell r="H805" t="str">
            <v>Analítica</v>
          </cell>
          <cell r="J805" t="str">
            <v>MANUTENCAO VEICULAR</v>
          </cell>
        </row>
        <row r="807">
          <cell r="B807" t="str">
            <v>3.2.1.30.05.003</v>
          </cell>
          <cell r="D807" t="str">
            <v>6</v>
          </cell>
          <cell r="F807" t="str">
            <v>14564</v>
          </cell>
          <cell r="H807" t="str">
            <v>Analítica</v>
          </cell>
          <cell r="J807" t="str">
            <v>MANUTENCAO EQUIPAMENTOS</v>
          </cell>
        </row>
        <row r="809">
          <cell r="B809" t="str">
            <v>3.2.1.30.07</v>
          </cell>
          <cell r="D809" t="str">
            <v>5</v>
          </cell>
          <cell r="F809" t="str">
            <v>14565</v>
          </cell>
          <cell r="H809" t="str">
            <v>Sintética</v>
          </cell>
          <cell r="J809" t="str">
            <v xml:space="preserve">BENS E BENFEITORIAS ADQUIRIDOS COM REC. CONTRATO DE 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3.2.1.30.07.001</v>
          </cell>
          <cell r="D814" t="str">
            <v>6</v>
          </cell>
          <cell r="F814" t="str">
            <v>14566</v>
          </cell>
          <cell r="H814" t="str">
            <v>Analítica</v>
          </cell>
          <cell r="J814" t="str">
            <v>AQUISICAO DE BENS</v>
          </cell>
        </row>
        <row r="816">
          <cell r="B816" t="str">
            <v>3.2.1.30.07.002</v>
          </cell>
          <cell r="D816" t="str">
            <v>6</v>
          </cell>
          <cell r="F816" t="str">
            <v>14567</v>
          </cell>
          <cell r="H816" t="str">
            <v>Analítica</v>
          </cell>
          <cell r="J816" t="str">
            <v>BENEFEITORIAS EM IMOVEIS DE TERCEIROS</v>
          </cell>
        </row>
        <row r="818">
          <cell r="B818" t="str">
            <v>3.2.1.40</v>
          </cell>
          <cell r="D818" t="str">
            <v>4</v>
          </cell>
          <cell r="F818" t="str">
            <v>14568</v>
          </cell>
          <cell r="H818" t="str">
            <v>Sintética</v>
          </cell>
          <cell r="J818" t="str">
            <v>DESPESAS OPERACIONAIS</v>
          </cell>
        </row>
        <row r="820">
          <cell r="B820" t="str">
            <v>3.2.1.40.01</v>
          </cell>
          <cell r="D820" t="str">
            <v>5</v>
          </cell>
          <cell r="F820" t="str">
            <v>14569</v>
          </cell>
          <cell r="H820" t="str">
            <v>Sintética</v>
          </cell>
          <cell r="J820" t="str">
            <v>REMUNERAÇAO COM PESSOAL PROPRIO</v>
          </cell>
        </row>
        <row r="822">
          <cell r="B822" t="str">
            <v>3.2.1.40.01.001</v>
          </cell>
          <cell r="D822" t="str">
            <v>6</v>
          </cell>
          <cell r="F822" t="str">
            <v>14570</v>
          </cell>
          <cell r="H822" t="str">
            <v>Analítica</v>
          </cell>
          <cell r="J822" t="str">
            <v>SALARIOS E ORDENADOS</v>
          </cell>
        </row>
        <row r="824">
          <cell r="B824" t="str">
            <v>3.2.1.40.01.002</v>
          </cell>
          <cell r="D824" t="str">
            <v>6</v>
          </cell>
          <cell r="F824" t="str">
            <v>14571</v>
          </cell>
          <cell r="H824" t="str">
            <v>Analítica</v>
          </cell>
          <cell r="J824" t="str">
            <v>RESCISAO TRABALHISTA</v>
          </cell>
        </row>
        <row r="826">
          <cell r="B826" t="str">
            <v>3.2.1.40.01.003</v>
          </cell>
          <cell r="D826" t="str">
            <v>6</v>
          </cell>
          <cell r="F826" t="str">
            <v>14572</v>
          </cell>
          <cell r="H826" t="str">
            <v>Analítica</v>
          </cell>
          <cell r="J826" t="str">
            <v>ADICIONAIS (FUNÇAO / OUTROS)</v>
          </cell>
        </row>
        <row r="828">
          <cell r="B828" t="str">
            <v>3.2.1.40.01.004</v>
          </cell>
          <cell r="D828" t="str">
            <v>6</v>
          </cell>
          <cell r="F828" t="str">
            <v>14573</v>
          </cell>
          <cell r="H828" t="str">
            <v>Analítica</v>
          </cell>
          <cell r="J828" t="str">
            <v>HORA EXTRA</v>
          </cell>
        </row>
        <row r="830">
          <cell r="B830" t="str">
            <v>3.2.1.40.01.005</v>
          </cell>
          <cell r="D830" t="str">
            <v>6</v>
          </cell>
          <cell r="F830" t="str">
            <v>14574</v>
          </cell>
          <cell r="H830" t="str">
            <v>Analítica</v>
          </cell>
          <cell r="J830" t="str">
            <v>D.S.R</v>
          </cell>
        </row>
        <row r="832">
          <cell r="B832" t="str">
            <v>3.2.1.40.03</v>
          </cell>
          <cell r="D832" t="str">
            <v>5</v>
          </cell>
          <cell r="F832" t="str">
            <v>14575</v>
          </cell>
          <cell r="H832" t="str">
            <v>Sintética</v>
          </cell>
          <cell r="J832" t="str">
            <v>ENCARGOS SOCIAIS</v>
          </cell>
        </row>
        <row r="834">
          <cell r="B834" t="str">
            <v>3.2.1.40.03.001</v>
          </cell>
          <cell r="D834" t="str">
            <v>6</v>
          </cell>
          <cell r="F834" t="str">
            <v>14576</v>
          </cell>
          <cell r="H834" t="str">
            <v>Analítica</v>
          </cell>
          <cell r="J834" t="str">
            <v>INSS S/ FOLHA DO MES</v>
          </cell>
        </row>
        <row r="836">
          <cell r="B836" t="str">
            <v>3.2.1.40.03.002</v>
          </cell>
          <cell r="D836" t="str">
            <v>6</v>
          </cell>
          <cell r="F836" t="str">
            <v>14577</v>
          </cell>
          <cell r="H836" t="str">
            <v>Analítica</v>
          </cell>
          <cell r="J836" t="str">
            <v>FGTS S/ FOLHA DO MES</v>
          </cell>
        </row>
        <row r="838">
          <cell r="B838" t="str">
            <v>3.2.1.40.03.003</v>
          </cell>
          <cell r="D838" t="str">
            <v>6</v>
          </cell>
          <cell r="F838" t="str">
            <v>14578</v>
          </cell>
          <cell r="H838" t="str">
            <v>Analítica</v>
          </cell>
          <cell r="J838" t="str">
            <v>PIS S/ FOLHA DO MES</v>
          </cell>
        </row>
        <row r="840">
          <cell r="B840" t="str">
            <v>3.2.1.40.05</v>
          </cell>
          <cell r="D840" t="str">
            <v>5</v>
          </cell>
          <cell r="F840" t="str">
            <v>14579</v>
          </cell>
          <cell r="H840" t="str">
            <v>Sintética</v>
          </cell>
          <cell r="J840" t="str">
            <v>BENEFICIOS SOCIAIS</v>
          </cell>
        </row>
        <row r="842">
          <cell r="B842" t="str">
            <v>3.2.1.40.05.001</v>
          </cell>
          <cell r="D842" t="str">
            <v>6</v>
          </cell>
          <cell r="F842" t="str">
            <v>14580</v>
          </cell>
          <cell r="H842" t="str">
            <v>Analítica</v>
          </cell>
          <cell r="J842" t="str">
            <v>VALE TRANSPORTE</v>
          </cell>
        </row>
        <row r="844">
          <cell r="B844" t="str">
            <v>3.2.1.40.05.002</v>
          </cell>
          <cell r="D844" t="str">
            <v>6</v>
          </cell>
          <cell r="F844" t="str">
            <v>14581</v>
          </cell>
          <cell r="H844" t="str">
            <v>Analítica</v>
          </cell>
          <cell r="J844" t="str">
            <v>EXAMES PERIODICOS</v>
          </cell>
        </row>
        <row r="846">
          <cell r="B846" t="str">
            <v>3.2.1.40.05.003</v>
          </cell>
          <cell r="D846" t="str">
            <v>6</v>
          </cell>
          <cell r="F846" t="str">
            <v>14582</v>
          </cell>
          <cell r="H846" t="str">
            <v>Analítica</v>
          </cell>
          <cell r="J846" t="str">
            <v>PLANO DE SAUDE</v>
          </cell>
        </row>
        <row r="848">
          <cell r="B848" t="str">
            <v>3.2.1.40.07</v>
          </cell>
          <cell r="D848" t="str">
            <v>5</v>
          </cell>
          <cell r="F848" t="str">
            <v>14583</v>
          </cell>
          <cell r="H848" t="str">
            <v>Sintética</v>
          </cell>
          <cell r="J848" t="str">
            <v>PROVISOES TRABALHISTAS</v>
          </cell>
        </row>
        <row r="850">
          <cell r="B850" t="str">
            <v>3.2.1.40.07.001</v>
          </cell>
          <cell r="D850" t="str">
            <v>6</v>
          </cell>
          <cell r="F850" t="str">
            <v>14584</v>
          </cell>
          <cell r="H850" t="str">
            <v>Analítica</v>
          </cell>
          <cell r="J850" t="str">
            <v>PROVISAO DE FERIAS E ENCARGOS</v>
          </cell>
        </row>
        <row r="852">
          <cell r="B852" t="str">
            <v>3.2.1.40.07.002</v>
          </cell>
          <cell r="D852" t="str">
            <v>6</v>
          </cell>
          <cell r="F852" t="str">
            <v>14585</v>
          </cell>
          <cell r="H852" t="str">
            <v>Analítica</v>
          </cell>
          <cell r="J852" t="str">
            <v>PROVISAO DE 13 SALARIO E ENCARGOS</v>
          </cell>
        </row>
        <row r="854">
          <cell r="B854" t="str">
            <v>3.2.1.40.09</v>
          </cell>
          <cell r="D854" t="str">
            <v>5</v>
          </cell>
          <cell r="F854" t="str">
            <v>14586</v>
          </cell>
          <cell r="H854" t="str">
            <v>Sintética</v>
          </cell>
          <cell r="J854" t="str">
            <v>ALUGUEIS OPERACIONAIS</v>
          </cell>
        </row>
        <row r="856">
          <cell r="B856" t="str">
            <v>3.2.1.40.09.001</v>
          </cell>
          <cell r="D856" t="str">
            <v>6</v>
          </cell>
          <cell r="F856" t="str">
            <v>14587</v>
          </cell>
          <cell r="H856" t="str">
            <v>Analítica</v>
          </cell>
          <cell r="J856" t="str">
            <v>LOCAÇAO DE EQUIPAMENTOS</v>
          </cell>
        </row>
        <row r="858">
          <cell r="B858" t="str">
            <v>3.2.1.40.09.002</v>
          </cell>
          <cell r="D858" t="str">
            <v>6</v>
          </cell>
          <cell r="F858" t="str">
            <v>14588</v>
          </cell>
          <cell r="H858" t="str">
            <v>Analítica</v>
          </cell>
          <cell r="J858" t="str">
            <v>LOCAÇAO DE IMOVEIS</v>
          </cell>
        </row>
        <row r="860">
          <cell r="B860" t="str">
            <v>3.2.1.40.09.003</v>
          </cell>
          <cell r="D860" t="str">
            <v>6</v>
          </cell>
          <cell r="F860" t="str">
            <v>14589</v>
          </cell>
          <cell r="H860" t="str">
            <v>Analítica</v>
          </cell>
          <cell r="J860" t="str">
            <v>LOCAÇAO DE VEICULOS</v>
          </cell>
        </row>
        <row r="862">
          <cell r="B862" t="str">
            <v>3.2.1.40.11</v>
          </cell>
          <cell r="D862" t="str">
            <v>5</v>
          </cell>
          <cell r="F862" t="str">
            <v>14590</v>
          </cell>
          <cell r="H862" t="str">
            <v>Sintética</v>
          </cell>
          <cell r="J862" t="str">
            <v>SERVIÇOS CONTRATADOS</v>
          </cell>
        </row>
        <row r="864">
          <cell r="B864" t="str">
            <v>3.2.1.40.11.001</v>
          </cell>
          <cell r="D864" t="str">
            <v>6</v>
          </cell>
          <cell r="F864" t="str">
            <v>14591</v>
          </cell>
          <cell r="H864" t="str">
            <v>Analítica</v>
          </cell>
          <cell r="J864" t="str">
            <v>SERVIÇOS CONTÁBEIS</v>
          </cell>
        </row>
        <row r="866">
          <cell r="B866" t="str">
            <v>3.2.1.40.11.002</v>
          </cell>
          <cell r="D866" t="str">
            <v>6</v>
          </cell>
          <cell r="F866" t="str">
            <v>14592</v>
          </cell>
          <cell r="H866" t="str">
            <v>Analítica</v>
          </cell>
          <cell r="J866" t="str">
            <v>SERVIÇOS ADVOCATICIOS</v>
          </cell>
        </row>
        <row r="868">
          <cell r="B868" t="str">
            <v>3.2.1.40.11.003</v>
          </cell>
          <cell r="D868" t="str">
            <v>6</v>
          </cell>
          <cell r="F868" t="str">
            <v>14593</v>
          </cell>
          <cell r="H868" t="str">
            <v>Analítica</v>
          </cell>
          <cell r="J868" t="str">
            <v>SERVIÇOS DE AUDITORIA EXTERNA</v>
          </cell>
        </row>
        <row r="870">
          <cell r="B870" t="str">
            <v>3.2.1.40.11.004</v>
          </cell>
          <cell r="D870" t="str">
            <v>6</v>
          </cell>
          <cell r="F870" t="str">
            <v>14594</v>
          </cell>
          <cell r="H870" t="str">
            <v>Analítica</v>
          </cell>
          <cell r="J870" t="str">
            <v>SERVIÇOS DE VIGILANCIA</v>
          </cell>
        </row>
        <row r="872">
          <cell r="B872" t="str">
            <v>3.2.1.40.11.005</v>
          </cell>
          <cell r="D872" t="str">
            <v>6</v>
          </cell>
          <cell r="F872" t="str">
            <v>14595</v>
          </cell>
          <cell r="H872" t="str">
            <v>Analítica</v>
          </cell>
          <cell r="J872" t="str">
            <v>SERVIÇOS DE MANUTENÇAO PREDIAL</v>
          </cell>
        </row>
        <row r="874">
          <cell r="B874" t="str">
            <v>3.2.1.40.11.006</v>
          </cell>
          <cell r="D874" t="str">
            <v>6</v>
          </cell>
          <cell r="F874" t="str">
            <v>14596</v>
          </cell>
          <cell r="H874" t="str">
            <v>Analítica</v>
          </cell>
          <cell r="J874" t="str">
            <v>SERVIÇOS DE CONSULTORIA</v>
          </cell>
        </row>
        <row r="876">
          <cell r="B876" t="str">
            <v>3.2.1.40.11.007</v>
          </cell>
          <cell r="D876" t="str">
            <v>6</v>
          </cell>
          <cell r="F876" t="str">
            <v>14597</v>
          </cell>
          <cell r="H876" t="str">
            <v>Analítica</v>
          </cell>
          <cell r="J876" t="str">
            <v>SERVIÇOS DE TI/SOFTWARE</v>
          </cell>
        </row>
        <row r="878">
          <cell r="B878" t="str">
            <v>3.2.1.40.11.008</v>
          </cell>
          <cell r="D878" t="str">
            <v>6</v>
          </cell>
          <cell r="F878" t="str">
            <v>14598</v>
          </cell>
          <cell r="H878" t="str">
            <v>Analítica</v>
          </cell>
          <cell r="J878" t="str">
            <v>SERVIÇOS DE APOIO ADMINISTRATIVO</v>
          </cell>
        </row>
        <row r="880">
          <cell r="B880" t="str">
            <v>3.2.1.40.11.009</v>
          </cell>
          <cell r="D880" t="str">
            <v>6</v>
          </cell>
          <cell r="F880" t="str">
            <v>14599</v>
          </cell>
          <cell r="H880" t="str">
            <v>Analítica</v>
          </cell>
          <cell r="J880" t="str">
            <v>SERVIÇOS DE COMUNICAO E MARKETING</v>
          </cell>
        </row>
        <row r="882">
          <cell r="B882" t="str">
            <v>3.2.1.40.11.010</v>
          </cell>
          <cell r="D882" t="str">
            <v>6</v>
          </cell>
          <cell r="F882" t="str">
            <v>15018</v>
          </cell>
          <cell r="H882" t="str">
            <v>Analítica</v>
          </cell>
          <cell r="J882" t="str">
            <v>SERVIÇOS MÉDICOS</v>
          </cell>
        </row>
        <row r="884">
          <cell r="B884" t="str">
            <v>3.2.1.40.11.011</v>
          </cell>
          <cell r="D884" t="str">
            <v>6</v>
          </cell>
          <cell r="F884" t="str">
            <v>92350</v>
          </cell>
          <cell r="H884" t="str">
            <v>Analítica</v>
          </cell>
          <cell r="J884" t="str">
            <v>SERVIÇOS GRÁFICOS</v>
          </cell>
        </row>
        <row r="886">
          <cell r="B886" t="str">
            <v>3.2.1.40.13</v>
          </cell>
          <cell r="D886" t="str">
            <v>5</v>
          </cell>
          <cell r="F886" t="str">
            <v>14600</v>
          </cell>
          <cell r="H886" t="str">
            <v>Sintética</v>
          </cell>
          <cell r="J886" t="str">
            <v>MANUTENÇAO</v>
          </cell>
        </row>
        <row r="888">
          <cell r="B888" t="str">
            <v>3.2.1.40.13.001</v>
          </cell>
          <cell r="D888" t="str">
            <v>6</v>
          </cell>
          <cell r="F888" t="str">
            <v>14601</v>
          </cell>
          <cell r="H888" t="str">
            <v>Analítica</v>
          </cell>
          <cell r="J888" t="str">
            <v>MANUTENÇAO PREDIAL</v>
          </cell>
        </row>
        <row r="890">
          <cell r="B890" t="str">
            <v>3.2.1.40.13.002</v>
          </cell>
          <cell r="D890" t="str">
            <v>6</v>
          </cell>
          <cell r="F890" t="str">
            <v>14602</v>
          </cell>
          <cell r="H890" t="str">
            <v>Analítica</v>
          </cell>
          <cell r="J890" t="str">
            <v>MANUTENÇAO VEICULAR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3.2.1.40.13.003</v>
          </cell>
          <cell r="D895" t="str">
            <v>6</v>
          </cell>
          <cell r="F895" t="str">
            <v>14603</v>
          </cell>
          <cell r="H895" t="str">
            <v>Analítica</v>
          </cell>
          <cell r="J895" t="str">
            <v>MANUTENÇAO DE EQUIPAMENTOS</v>
          </cell>
        </row>
        <row r="897">
          <cell r="B897" t="str">
            <v>3.2.1.40.15</v>
          </cell>
          <cell r="D897" t="str">
            <v>5</v>
          </cell>
          <cell r="F897" t="str">
            <v>14604</v>
          </cell>
          <cell r="H897" t="str">
            <v>Sintética</v>
          </cell>
          <cell r="J897" t="str">
            <v>DESPESAS DE APOIO ADMINISTRATIVO</v>
          </cell>
        </row>
        <row r="899">
          <cell r="B899" t="str">
            <v>3.2.1.40.15.001</v>
          </cell>
          <cell r="D899" t="str">
            <v>6</v>
          </cell>
          <cell r="F899" t="str">
            <v>14605</v>
          </cell>
          <cell r="H899" t="str">
            <v>Analítica</v>
          </cell>
          <cell r="J899" t="str">
            <v>MATERIAL DE EXPEDIENTE</v>
          </cell>
        </row>
        <row r="901">
          <cell r="B901" t="str">
            <v>3.2.1.40.15.002</v>
          </cell>
          <cell r="D901" t="str">
            <v>6</v>
          </cell>
          <cell r="F901" t="str">
            <v>14606</v>
          </cell>
          <cell r="H901" t="str">
            <v>Analítica</v>
          </cell>
          <cell r="J901" t="str">
            <v>MATERIAL DE ESCRITORIO</v>
          </cell>
        </row>
        <row r="903">
          <cell r="B903" t="str">
            <v>3.2.1.40.15.003</v>
          </cell>
          <cell r="D903" t="str">
            <v>6</v>
          </cell>
          <cell r="F903" t="str">
            <v>14607</v>
          </cell>
          <cell r="H903" t="str">
            <v>Analítica</v>
          </cell>
          <cell r="J903" t="str">
            <v>TAXAS CARTORIAL E JUDICIAL</v>
          </cell>
        </row>
        <row r="905">
          <cell r="B905" t="str">
            <v>3.2.1.40.15.004</v>
          </cell>
          <cell r="D905" t="str">
            <v>6</v>
          </cell>
          <cell r="F905" t="str">
            <v>14608</v>
          </cell>
          <cell r="H905" t="str">
            <v>Analítica</v>
          </cell>
          <cell r="J905" t="str">
            <v>MATERIAL DE LIMPEZA</v>
          </cell>
        </row>
        <row r="907">
          <cell r="B907" t="str">
            <v>3.2.1.40.15.005</v>
          </cell>
          <cell r="D907" t="str">
            <v>6</v>
          </cell>
          <cell r="F907" t="str">
            <v>14609</v>
          </cell>
          <cell r="H907" t="str">
            <v>Analítica</v>
          </cell>
          <cell r="J907" t="str">
            <v>CORRESPONDENCIAS/FRETES/CONDUCAO</v>
          </cell>
        </row>
        <row r="909">
          <cell r="B909" t="str">
            <v>3.2.1.40.15.006</v>
          </cell>
          <cell r="D909" t="str">
            <v>6</v>
          </cell>
          <cell r="F909" t="str">
            <v>14610</v>
          </cell>
          <cell r="H909" t="str">
            <v>Analítica</v>
          </cell>
          <cell r="J909" t="str">
            <v>PROPAGANDA/PUBLICACOES E PERIODICOS</v>
          </cell>
        </row>
        <row r="911">
          <cell r="B911" t="str">
            <v>3.2.1.40.15.007</v>
          </cell>
          <cell r="D911" t="str">
            <v>6</v>
          </cell>
          <cell r="F911" t="str">
            <v>14611</v>
          </cell>
          <cell r="H911" t="str">
            <v>Analítica</v>
          </cell>
          <cell r="J911" t="str">
            <v>ALMOXARIFADO GERAL</v>
          </cell>
        </row>
        <row r="913">
          <cell r="B913" t="str">
            <v>3.2.1.40.17</v>
          </cell>
          <cell r="D913" t="str">
            <v>5</v>
          </cell>
          <cell r="F913" t="str">
            <v>14612</v>
          </cell>
          <cell r="H913" t="str">
            <v>Sintética</v>
          </cell>
          <cell r="J913" t="str">
            <v>DESPESAS TRIBUTARIAS</v>
          </cell>
        </row>
        <row r="915">
          <cell r="B915" t="str">
            <v>3.2.1.40.17.001</v>
          </cell>
          <cell r="D915" t="str">
            <v>6</v>
          </cell>
          <cell r="F915" t="str">
            <v>14613</v>
          </cell>
          <cell r="H915" t="str">
            <v>Analítica</v>
          </cell>
          <cell r="J915" t="str">
            <v>IMPOSTOS/TAXAS E CONTRIBUICOES MUNICIPAIS</v>
          </cell>
        </row>
        <row r="917">
          <cell r="B917" t="str">
            <v>3.2.1.40.17.002</v>
          </cell>
          <cell r="D917" t="str">
            <v>6</v>
          </cell>
          <cell r="F917" t="str">
            <v>14614</v>
          </cell>
          <cell r="H917" t="str">
            <v>Analítica</v>
          </cell>
          <cell r="J917" t="str">
            <v>IMPOSTOS/TAXAS E CONTRIBUICOES ESTADUAL</v>
          </cell>
        </row>
        <row r="919">
          <cell r="B919" t="str">
            <v>3.2.1.40.17.003</v>
          </cell>
          <cell r="D919" t="str">
            <v>6</v>
          </cell>
          <cell r="F919" t="str">
            <v>14615</v>
          </cell>
          <cell r="H919" t="str">
            <v>Analítica</v>
          </cell>
          <cell r="J919" t="str">
            <v>IMPOSTOS/TAXAS E CONTRIBUICOES FEDERAL</v>
          </cell>
        </row>
        <row r="921">
          <cell r="B921" t="str">
            <v>3.2.1.40.18</v>
          </cell>
          <cell r="D921" t="str">
            <v>5</v>
          </cell>
          <cell r="F921" t="str">
            <v>14616</v>
          </cell>
          <cell r="H921" t="str">
            <v>Sintética</v>
          </cell>
          <cell r="J921" t="str">
            <v>DESPESA COM EXECUÇÃO DO PATRIMONIO</v>
          </cell>
        </row>
        <row r="923">
          <cell r="B923" t="str">
            <v>3.2.1.40.18.001</v>
          </cell>
          <cell r="D923" t="str">
            <v>6</v>
          </cell>
          <cell r="F923" t="str">
            <v>14617</v>
          </cell>
          <cell r="H923" t="str">
            <v>Analítica</v>
          </cell>
          <cell r="J923" t="str">
            <v>DESPESA COM EXECUÇÃO DO PATRIMONIO</v>
          </cell>
        </row>
        <row r="925">
          <cell r="B925" t="str">
            <v>3.2.1.40.19</v>
          </cell>
          <cell r="D925" t="str">
            <v>5</v>
          </cell>
          <cell r="F925" t="str">
            <v>14618</v>
          </cell>
          <cell r="H925" t="str">
            <v>Sintética</v>
          </cell>
          <cell r="J925" t="str">
            <v>RATEIO DESPESAS ADMINISTRATIVAS ART 7 E 7A LEI 15.503 / 3</v>
          </cell>
        </row>
        <row r="927">
          <cell r="B927" t="str">
            <v>3.2.1.40.19.001</v>
          </cell>
          <cell r="D927" t="str">
            <v>6</v>
          </cell>
          <cell r="F927" t="str">
            <v>14619</v>
          </cell>
          <cell r="H927" t="str">
            <v>Analítica</v>
          </cell>
          <cell r="J927" t="str">
            <v>TELEFONIA - RATEIO ENTRE UNIDADES</v>
          </cell>
        </row>
        <row r="929">
          <cell r="B929" t="str">
            <v>3.2.1.40.19.002</v>
          </cell>
          <cell r="D929" t="str">
            <v>6</v>
          </cell>
          <cell r="F929" t="str">
            <v>14620</v>
          </cell>
          <cell r="H929" t="str">
            <v>Analítica</v>
          </cell>
          <cell r="J929" t="str">
            <v>MATERIAS DE LIMPEZA - RATEIO ENTRE UNIDADES</v>
          </cell>
        </row>
        <row r="931">
          <cell r="B931" t="str">
            <v>3.2.1.40.19.003</v>
          </cell>
          <cell r="D931" t="str">
            <v>6</v>
          </cell>
          <cell r="F931" t="str">
            <v>14621</v>
          </cell>
          <cell r="H931" t="str">
            <v>Analítica</v>
          </cell>
          <cell r="J931" t="str">
            <v>ÁGUA E ESGOTO - RATEIO ENTRE UNIDADES</v>
          </cell>
        </row>
        <row r="933">
          <cell r="B933" t="str">
            <v>3.2.1.40.19.004</v>
          </cell>
          <cell r="D933" t="str">
            <v>6</v>
          </cell>
          <cell r="F933" t="str">
            <v>14622</v>
          </cell>
          <cell r="H933" t="str">
            <v>Analítica</v>
          </cell>
          <cell r="J933" t="str">
            <v>ENERGIA - RATEIO ENTRE UNIDADES</v>
          </cell>
        </row>
        <row r="935">
          <cell r="B935" t="str">
            <v>3.2.1.40.19.005</v>
          </cell>
          <cell r="D935" t="str">
            <v>6</v>
          </cell>
          <cell r="F935" t="str">
            <v>14623</v>
          </cell>
          <cell r="H935" t="str">
            <v>Analítica</v>
          </cell>
          <cell r="J935" t="str">
            <v>SERVIÇOS - RATEIO ENTRE UNIDADES</v>
          </cell>
        </row>
        <row r="937">
          <cell r="B937" t="str">
            <v>3.2.1.40.19.006</v>
          </cell>
          <cell r="D937" t="str">
            <v>6</v>
          </cell>
          <cell r="F937" t="str">
            <v>14624</v>
          </cell>
          <cell r="H937" t="str">
            <v>Analítica</v>
          </cell>
          <cell r="J937" t="str">
            <v>MATERIAIS - RATEIO ENTRE UNIDADES</v>
          </cell>
        </row>
        <row r="939">
          <cell r="B939" t="str">
            <v>3.2.1.40.19.007</v>
          </cell>
          <cell r="D939" t="str">
            <v>6</v>
          </cell>
          <cell r="F939" t="str">
            <v>14625</v>
          </cell>
          <cell r="H939" t="str">
            <v>Analítica</v>
          </cell>
          <cell r="J939" t="str">
            <v>PESSOAL E ENCARGOS - RATEIO ENTRE UNIDADES</v>
          </cell>
        </row>
        <row r="941">
          <cell r="B941" t="str">
            <v>3.2.1.40.21</v>
          </cell>
          <cell r="D941" t="str">
            <v>5</v>
          </cell>
          <cell r="F941" t="str">
            <v>14626</v>
          </cell>
          <cell r="H941" t="str">
            <v>Sintética</v>
          </cell>
          <cell r="J941" t="str">
            <v>DESPESAS BANCARIAS E FINANCEIRAS</v>
          </cell>
        </row>
        <row r="943">
          <cell r="B943" t="str">
            <v>3.2.1.40.21.001</v>
          </cell>
          <cell r="D943" t="str">
            <v>6</v>
          </cell>
          <cell r="F943" t="str">
            <v>14627</v>
          </cell>
          <cell r="H943" t="str">
            <v>Analítica</v>
          </cell>
          <cell r="J943" t="str">
            <v>DESPESAS BANCARIAS</v>
          </cell>
        </row>
        <row r="945">
          <cell r="B945" t="str">
            <v>3.2.1.40.21.002</v>
          </cell>
          <cell r="D945" t="str">
            <v>6</v>
          </cell>
          <cell r="F945" t="str">
            <v>14628</v>
          </cell>
          <cell r="H945" t="str">
            <v>Analítica</v>
          </cell>
          <cell r="J945" t="str">
            <v>JUROS DESEMBOLÇADOS</v>
          </cell>
        </row>
        <row r="947">
          <cell r="B947" t="str">
            <v>3.2.1.40.21.003</v>
          </cell>
          <cell r="D947" t="str">
            <v>6</v>
          </cell>
          <cell r="F947" t="str">
            <v>14629</v>
          </cell>
          <cell r="H947" t="str">
            <v>Analítica</v>
          </cell>
          <cell r="J947" t="str">
            <v>MULTAS DESEMBOLCADOS</v>
          </cell>
        </row>
        <row r="949">
          <cell r="B949" t="str">
            <v>3.2.1.40.21.004</v>
          </cell>
          <cell r="D949" t="str">
            <v>6</v>
          </cell>
          <cell r="F949" t="str">
            <v>14630</v>
          </cell>
          <cell r="H949" t="str">
            <v>Analítica</v>
          </cell>
          <cell r="J949" t="str">
            <v>ENCARGOS SOB OPERACOES FINANCEIRAS</v>
          </cell>
        </row>
        <row r="951">
          <cell r="B951" t="str">
            <v>3.2.1.40.23</v>
          </cell>
          <cell r="D951" t="str">
            <v>5</v>
          </cell>
          <cell r="F951" t="str">
            <v>14631</v>
          </cell>
          <cell r="H951" t="str">
            <v>Sintética</v>
          </cell>
          <cell r="J951" t="str">
            <v>PROVISOES CONTINGENCIAIS</v>
          </cell>
        </row>
        <row r="953">
          <cell r="B953" t="str">
            <v>3.2.1.40.23.001</v>
          </cell>
          <cell r="D953" t="str">
            <v>6</v>
          </cell>
          <cell r="F953" t="str">
            <v>14632</v>
          </cell>
          <cell r="H953" t="str">
            <v>Analítica</v>
          </cell>
          <cell r="J953" t="str">
            <v>PROVISOES JUDICIAIS TRABALHISTAS</v>
          </cell>
        </row>
        <row r="955">
          <cell r="B955" t="str">
            <v>3.2.1.40.23.002</v>
          </cell>
          <cell r="D955" t="str">
            <v>6</v>
          </cell>
          <cell r="F955" t="str">
            <v>14633</v>
          </cell>
          <cell r="H955" t="str">
            <v>Analítica</v>
          </cell>
          <cell r="J955" t="str">
            <v>PROVISOES JUDICIAIS CIVEIS</v>
          </cell>
        </row>
        <row r="957">
          <cell r="B957" t="str">
            <v>3.2.1.40.23.003</v>
          </cell>
          <cell r="D957" t="str">
            <v>6</v>
          </cell>
          <cell r="F957" t="str">
            <v>14634</v>
          </cell>
          <cell r="H957" t="str">
            <v>Analítica</v>
          </cell>
          <cell r="J957" t="str">
            <v>PROVISOES JUDICIAIS TRIBUTARIAS</v>
          </cell>
        </row>
        <row r="959">
          <cell r="B959" t="str">
            <v>3.2.1.40.24</v>
          </cell>
          <cell r="D959" t="str">
            <v>5</v>
          </cell>
          <cell r="F959" t="str">
            <v>91908</v>
          </cell>
          <cell r="H959" t="str">
            <v>Sintética</v>
          </cell>
          <cell r="J959" t="str">
            <v>OUTRAS DESPESAS</v>
          </cell>
        </row>
        <row r="961">
          <cell r="B961" t="str">
            <v>3.2.1.40.24.001</v>
          </cell>
          <cell r="D961" t="str">
            <v>6</v>
          </cell>
          <cell r="F961" t="str">
            <v>91909</v>
          </cell>
          <cell r="H961" t="str">
            <v>Analítica</v>
          </cell>
          <cell r="J961" t="str">
            <v>PERDAS COM CONTAGEM DE ESTOQUE</v>
          </cell>
        </row>
        <row r="963">
          <cell r="B963" t="str">
            <v>3.2.1.40.24.002</v>
          </cell>
          <cell r="D963" t="str">
            <v>6</v>
          </cell>
          <cell r="F963" t="str">
            <v>91910</v>
          </cell>
          <cell r="H963" t="str">
            <v>Analítica</v>
          </cell>
          <cell r="J963" t="str">
            <v>BAIXAS DE ESTOQUES</v>
          </cell>
        </row>
        <row r="965">
          <cell r="B965" t="str">
            <v>3.2.1.40.24.003</v>
          </cell>
          <cell r="D965" t="str">
            <v>6</v>
          </cell>
          <cell r="F965" t="str">
            <v>91911</v>
          </cell>
          <cell r="H965" t="str">
            <v>Analítica</v>
          </cell>
          <cell r="J965" t="str">
            <v>BAIXA DE IMOBILIZADO</v>
          </cell>
        </row>
        <row r="967">
          <cell r="B967" t="str">
            <v>3.2.1.40.24.004</v>
          </cell>
          <cell r="D967" t="str">
            <v>6</v>
          </cell>
          <cell r="F967" t="str">
            <v>91912</v>
          </cell>
          <cell r="H967" t="str">
            <v>Analítica</v>
          </cell>
          <cell r="J967" t="str">
            <v>ESTOQUE PATRIMONIO</v>
          </cell>
        </row>
        <row r="969">
          <cell r="B969" t="str">
            <v>3.2.1.40.24.005</v>
          </cell>
          <cell r="D969" t="str">
            <v>6</v>
          </cell>
          <cell r="F969" t="str">
            <v>91913</v>
          </cell>
          <cell r="H969" t="str">
            <v>Analítica</v>
          </cell>
          <cell r="J969" t="str">
            <v>GLOSAS CONTRATO DE GESTÃO</v>
          </cell>
        </row>
        <row r="971">
          <cell r="B971" t="str">
            <v>3.2.1.40.24.006</v>
          </cell>
          <cell r="D971" t="str">
            <v>6</v>
          </cell>
          <cell r="F971" t="str">
            <v>91914</v>
          </cell>
          <cell r="H971" t="str">
            <v>Analítica</v>
          </cell>
          <cell r="J971" t="str">
            <v>(-) GANHOS C/ CONTAGEM DE ESTOQUE</v>
          </cell>
        </row>
        <row r="974">
          <cell r="B974" t="str">
            <v>Código Contábil</v>
          </cell>
          <cell r="D974" t="str">
            <v>Grau</v>
          </cell>
          <cell r="F974" t="str">
            <v>Código Reduzido</v>
          </cell>
          <cell r="H974" t="str">
            <v>Tipo de Conta</v>
          </cell>
          <cell r="J974" t="str">
            <v>Descrição da Conta</v>
          </cell>
        </row>
        <row r="976">
          <cell r="B976" t="str">
            <v>3.2.2</v>
          </cell>
          <cell r="D976" t="str">
            <v>3</v>
          </cell>
          <cell r="F976" t="str">
            <v>14635</v>
          </cell>
          <cell r="H976" t="str">
            <v>Sintética</v>
          </cell>
          <cell r="J976" t="str">
            <v>RESULTAD0 DE ASSISTENCIA SOCIAL COM RESTRICAO</v>
          </cell>
        </row>
        <row r="978">
          <cell r="B978" t="str">
            <v>3.2.2.50</v>
          </cell>
          <cell r="D978" t="str">
            <v>4</v>
          </cell>
          <cell r="F978" t="str">
            <v>14636</v>
          </cell>
          <cell r="H978" t="str">
            <v>Sintética</v>
          </cell>
          <cell r="J978" t="str">
            <v>RESULTAD0 DE ASSISTENCIA SOCIAL COM RESTRICAO</v>
          </cell>
        </row>
        <row r="980">
          <cell r="B980" t="str">
            <v>3.2.2.50.01</v>
          </cell>
          <cell r="D980" t="str">
            <v>5</v>
          </cell>
          <cell r="F980" t="str">
            <v>14637</v>
          </cell>
          <cell r="H980" t="str">
            <v>Sintética</v>
          </cell>
          <cell r="J980" t="str">
            <v>RESULTAD0 DE ASSISTENCIA SOCIAL COM RESTRICAO</v>
          </cell>
        </row>
        <row r="982">
          <cell r="B982" t="str">
            <v>3.2.2.50.01.001</v>
          </cell>
          <cell r="D982" t="str">
            <v>6</v>
          </cell>
          <cell r="F982" t="str">
            <v>14638</v>
          </cell>
          <cell r="H982" t="str">
            <v>Analítica</v>
          </cell>
          <cell r="J982" t="str">
            <v>RESULTAD0 DE ASSISTENCIA SOCIAL COM RESTRICAO</v>
          </cell>
        </row>
        <row r="984">
          <cell r="B984" t="str">
            <v>4</v>
          </cell>
          <cell r="D984" t="str">
            <v>1</v>
          </cell>
          <cell r="F984" t="str">
            <v>14639</v>
          </cell>
          <cell r="H984" t="str">
            <v>Sintética</v>
          </cell>
          <cell r="J984" t="str">
            <v>CONTAS DE APURACAO</v>
          </cell>
        </row>
        <row r="986">
          <cell r="B986" t="str">
            <v>4.1</v>
          </cell>
          <cell r="D986" t="str">
            <v>2</v>
          </cell>
          <cell r="F986" t="str">
            <v>14640</v>
          </cell>
          <cell r="H986" t="str">
            <v>Sintética</v>
          </cell>
          <cell r="J986" t="str">
            <v>APURACAO DO RESULTADO DO EXERCICIO SEM RESTRICAO</v>
          </cell>
        </row>
        <row r="988">
          <cell r="B988" t="str">
            <v>4.1.1</v>
          </cell>
          <cell r="D988" t="str">
            <v>3</v>
          </cell>
          <cell r="F988" t="str">
            <v>14641</v>
          </cell>
          <cell r="H988" t="str">
            <v>Sintética</v>
          </cell>
          <cell r="J988" t="str">
            <v>APURACAO DO RESULTADO DO EXERCICIO SEM RESTRICAO</v>
          </cell>
        </row>
        <row r="990">
          <cell r="B990" t="str">
            <v>4.1.1.01</v>
          </cell>
          <cell r="D990" t="str">
            <v>4</v>
          </cell>
          <cell r="F990" t="str">
            <v>14642</v>
          </cell>
          <cell r="H990" t="str">
            <v>Sintética</v>
          </cell>
          <cell r="J990" t="str">
            <v>APURACAO DO RESULTADO DO EXERCICIO SEM RESTRICAO</v>
          </cell>
        </row>
        <row r="992">
          <cell r="B992" t="str">
            <v>4.1.1.01.01</v>
          </cell>
          <cell r="D992" t="str">
            <v>5</v>
          </cell>
          <cell r="F992" t="str">
            <v>14643</v>
          </cell>
          <cell r="H992" t="str">
            <v>Sintética</v>
          </cell>
          <cell r="J992" t="str">
            <v>APURACAO DO RESULTADO DO EXERCICIO SEM RESTRICAO</v>
          </cell>
        </row>
        <row r="994">
          <cell r="B994" t="str">
            <v>4.1.1.01.01.001</v>
          </cell>
          <cell r="D994" t="str">
            <v>6</v>
          </cell>
          <cell r="F994" t="str">
            <v>14644</v>
          </cell>
          <cell r="H994" t="str">
            <v>Analítica</v>
          </cell>
          <cell r="J994" t="str">
            <v>APURACAO DO RESULTADO DO EXERCICIO SEM RESTRICAO</v>
          </cell>
        </row>
        <row r="996">
          <cell r="B996" t="str">
            <v>4.2</v>
          </cell>
          <cell r="D996" t="str">
            <v>2</v>
          </cell>
          <cell r="F996" t="str">
            <v>14645</v>
          </cell>
          <cell r="H996" t="str">
            <v>Sintética</v>
          </cell>
          <cell r="J996" t="str">
            <v>APURACAO DO RESULTADO DO EXERCICIO COM RESTRICAO</v>
          </cell>
        </row>
        <row r="998">
          <cell r="B998" t="str">
            <v>4.2.1</v>
          </cell>
          <cell r="D998" t="str">
            <v>3</v>
          </cell>
          <cell r="F998" t="str">
            <v>14646</v>
          </cell>
          <cell r="H998" t="str">
            <v>Sintética</v>
          </cell>
          <cell r="J998" t="str">
            <v>APURACAO DO RESULTADO DO EXERCICIO AREA DE SAUDE</v>
          </cell>
        </row>
        <row r="1000">
          <cell r="B1000" t="str">
            <v>4.2.1.01</v>
          </cell>
          <cell r="D1000" t="str">
            <v>4</v>
          </cell>
          <cell r="F1000" t="str">
            <v>14647</v>
          </cell>
          <cell r="H1000" t="str">
            <v>Sintética</v>
          </cell>
          <cell r="J1000" t="str">
            <v>RESULTADO DO EXERCICIO AREA DE SAUDE</v>
          </cell>
        </row>
        <row r="1002">
          <cell r="B1002" t="str">
            <v>4.2.1.01.01</v>
          </cell>
          <cell r="D1002" t="str">
            <v>5</v>
          </cell>
          <cell r="F1002" t="str">
            <v>14648</v>
          </cell>
          <cell r="H1002" t="str">
            <v>Sintética</v>
          </cell>
          <cell r="J1002" t="str">
            <v>RESULTADO DO EXERCICIO AREA DE SAUDE</v>
          </cell>
        </row>
        <row r="1004">
          <cell r="B1004" t="str">
            <v>4.2.1.01.01.001</v>
          </cell>
          <cell r="D1004" t="str">
            <v>6</v>
          </cell>
          <cell r="F1004" t="str">
            <v>14649</v>
          </cell>
          <cell r="H1004" t="str">
            <v>Analítica</v>
          </cell>
          <cell r="J1004" t="str">
            <v>RESULTADO DO EXERCICIO AREA DE SAUDE</v>
          </cell>
        </row>
        <row r="1006">
          <cell r="B1006" t="str">
            <v>4.2.2</v>
          </cell>
          <cell r="D1006" t="str">
            <v>3</v>
          </cell>
          <cell r="F1006" t="str">
            <v>14650</v>
          </cell>
          <cell r="H1006" t="str">
            <v>Sintética</v>
          </cell>
          <cell r="J1006" t="str">
            <v>APURACAO DO RESULTADO DO EXERCICIO AREA DE ASSISTEN</v>
          </cell>
        </row>
        <row r="1008">
          <cell r="B1008" t="str">
            <v>4.2.2.01</v>
          </cell>
          <cell r="D1008" t="str">
            <v>4</v>
          </cell>
          <cell r="F1008" t="str">
            <v>14651</v>
          </cell>
          <cell r="H1008" t="str">
            <v>Sintética</v>
          </cell>
          <cell r="J1008" t="str">
            <v>APURACAO DO RESULTADO DO EXERCICIO AREA DE ASSISTEN</v>
          </cell>
        </row>
        <row r="1010">
          <cell r="B1010" t="str">
            <v>4.2.2.01.01</v>
          </cell>
          <cell r="D1010" t="str">
            <v>5</v>
          </cell>
          <cell r="F1010" t="str">
            <v>14652</v>
          </cell>
          <cell r="H1010" t="str">
            <v>Sintética</v>
          </cell>
          <cell r="J1010" t="str">
            <v>APURACAO DO RESULTADO DO EXERCICIO AREA DE ASSISTEN</v>
          </cell>
        </row>
        <row r="1012">
          <cell r="B1012" t="str">
            <v>4.2.2.01.01.001</v>
          </cell>
          <cell r="D1012" t="str">
            <v>6</v>
          </cell>
          <cell r="F1012" t="str">
            <v>14653</v>
          </cell>
          <cell r="H1012" t="str">
            <v>Analítica</v>
          </cell>
          <cell r="J1012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736"/>
  <sheetViews>
    <sheetView showGridLines="0" tabSelected="1" zoomScale="115" zoomScaleNormal="115" workbookViewId="0">
      <selection activeCell="G1" sqref="G1:G1048576"/>
    </sheetView>
  </sheetViews>
  <sheetFormatPr defaultRowHeight="12" customHeight="1"/>
  <cols>
    <col min="1" max="1" width="6.28515625" style="17" bestFit="1" customWidth="1"/>
    <col min="2" max="2" width="10.42578125" style="17" customWidth="1"/>
    <col min="3" max="3" width="20.5703125" style="18" customWidth="1"/>
    <col min="4" max="4" width="16.140625" style="12" bestFit="1" customWidth="1"/>
    <col min="5" max="5" width="43.85546875" style="19" customWidth="1"/>
    <col min="6" max="6" width="66.7109375" style="20" customWidth="1"/>
    <col min="7" max="7" width="13.5703125" style="15" customWidth="1"/>
    <col min="8" max="8" width="12" style="15" bestFit="1" customWidth="1"/>
    <col min="9" max="9" width="17.7109375" style="12" bestFit="1" customWidth="1"/>
    <col min="10" max="16384" width="9.140625" style="12"/>
  </cols>
  <sheetData>
    <row r="1" spans="1:9" s="7" customFormat="1" ht="12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</row>
    <row r="2" spans="1:9" ht="12" customHeight="1">
      <c r="A2" s="8">
        <v>1600</v>
      </c>
      <c r="B2" s="9" t="s">
        <v>9</v>
      </c>
      <c r="C2" s="10">
        <v>45292</v>
      </c>
      <c r="D2" s="11" t="s">
        <v>10</v>
      </c>
      <c r="E2" s="12" t="str">
        <f>VLOOKUP(D2,[1]R_PLACON!B:J,9,0)</f>
        <v>BANCO CEF C/P 739092165-0 - F. RESCISORIO - HEMORREDE</v>
      </c>
      <c r="F2" s="11" t="s">
        <v>11</v>
      </c>
      <c r="G2" s="13">
        <v>2414.77</v>
      </c>
      <c r="H2" s="13">
        <v>0</v>
      </c>
      <c r="I2" s="12" t="s">
        <v>12</v>
      </c>
    </row>
    <row r="3" spans="1:9" ht="12" customHeight="1">
      <c r="A3" s="8">
        <v>1600</v>
      </c>
      <c r="B3" s="9" t="s">
        <v>9</v>
      </c>
      <c r="C3" s="10">
        <v>45292</v>
      </c>
      <c r="D3" s="14" t="s">
        <v>13</v>
      </c>
      <c r="E3" s="12" t="str">
        <f>VLOOKUP(D3,[1]R_PLACON!B:J,9,0)</f>
        <v>RENDIMENTO DE APLICAÇAO FINANCEIRA</v>
      </c>
      <c r="F3" s="11" t="s">
        <v>11</v>
      </c>
      <c r="G3" s="13">
        <v>0</v>
      </c>
      <c r="H3" s="13">
        <v>2414.77</v>
      </c>
      <c r="I3" s="12" t="s">
        <v>12</v>
      </c>
    </row>
    <row r="4" spans="1:9" ht="12" customHeight="1">
      <c r="A4" s="8">
        <v>1600</v>
      </c>
      <c r="B4" s="9" t="s">
        <v>14</v>
      </c>
      <c r="C4" s="10">
        <v>45292</v>
      </c>
      <c r="D4" s="11" t="s">
        <v>10</v>
      </c>
      <c r="E4" s="12" t="str">
        <f>VLOOKUP(D4,[1]R_PLACON!B:J,9,0)</f>
        <v>BANCO CEF C/P 739092165-0 - F. RESCISORIO - HEMORREDE</v>
      </c>
      <c r="F4" s="11" t="s">
        <v>15</v>
      </c>
      <c r="G4" s="13">
        <v>333.01</v>
      </c>
      <c r="H4" s="13">
        <v>0</v>
      </c>
      <c r="I4" s="12" t="s">
        <v>12</v>
      </c>
    </row>
    <row r="5" spans="1:9" ht="12" customHeight="1">
      <c r="A5" s="8">
        <v>1600</v>
      </c>
      <c r="B5" s="9" t="s">
        <v>14</v>
      </c>
      <c r="C5" s="10">
        <v>45292</v>
      </c>
      <c r="D5" s="14" t="s">
        <v>13</v>
      </c>
      <c r="E5" s="12" t="str">
        <f>VLOOKUP(D5,[1]R_PLACON!B:J,9,0)</f>
        <v>RENDIMENTO DE APLICAÇAO FINANCEIRA</v>
      </c>
      <c r="F5" s="11" t="s">
        <v>15</v>
      </c>
      <c r="G5" s="13">
        <v>0</v>
      </c>
      <c r="H5" s="13">
        <v>333.01</v>
      </c>
      <c r="I5" s="12" t="s">
        <v>12</v>
      </c>
    </row>
    <row r="6" spans="1:9" ht="12" customHeight="1">
      <c r="A6" s="8">
        <v>1600</v>
      </c>
      <c r="B6" s="9" t="s">
        <v>16</v>
      </c>
      <c r="C6" s="10">
        <v>45292</v>
      </c>
      <c r="D6" s="11" t="s">
        <v>17</v>
      </c>
      <c r="E6" s="12" t="str">
        <f>VLOOKUP(D6,[1]R_PLACON!B:J,9,0)</f>
        <v>BANCO CEF C/P 35-4 FUNDO P/ REFORMA- HEMORREDE</v>
      </c>
      <c r="F6" s="11" t="s">
        <v>11</v>
      </c>
      <c r="G6" s="13">
        <v>5479.85</v>
      </c>
      <c r="H6" s="13">
        <v>0</v>
      </c>
      <c r="I6" s="12" t="s">
        <v>12</v>
      </c>
    </row>
    <row r="7" spans="1:9" ht="12" customHeight="1">
      <c r="A7" s="8">
        <v>1600</v>
      </c>
      <c r="B7" s="9" t="s">
        <v>16</v>
      </c>
      <c r="C7" s="10">
        <v>45292</v>
      </c>
      <c r="D7" s="14" t="s">
        <v>13</v>
      </c>
      <c r="E7" s="12" t="str">
        <f>VLOOKUP(D7,[1]R_PLACON!B:J,9,0)</f>
        <v>RENDIMENTO DE APLICAÇAO FINANCEIRA</v>
      </c>
      <c r="F7" s="11" t="s">
        <v>11</v>
      </c>
      <c r="G7" s="13">
        <v>0</v>
      </c>
      <c r="H7" s="13">
        <v>5479.85</v>
      </c>
      <c r="I7" s="12" t="s">
        <v>12</v>
      </c>
    </row>
    <row r="8" spans="1:9" ht="12" customHeight="1">
      <c r="A8" s="8">
        <v>1600</v>
      </c>
      <c r="B8" s="9" t="s">
        <v>18</v>
      </c>
      <c r="C8" s="10">
        <v>45292</v>
      </c>
      <c r="D8" s="11" t="s">
        <v>17</v>
      </c>
      <c r="E8" s="12" t="str">
        <f>VLOOKUP(D8,[1]R_PLACON!B:J,9,0)</f>
        <v>BANCO CEF C/P 35-4 FUNDO P/ REFORMA- HEMORREDE</v>
      </c>
      <c r="F8" s="11" t="s">
        <v>15</v>
      </c>
      <c r="G8" s="13">
        <v>755.7</v>
      </c>
      <c r="H8" s="13">
        <v>0</v>
      </c>
      <c r="I8" s="12" t="s">
        <v>12</v>
      </c>
    </row>
    <row r="9" spans="1:9" ht="12" customHeight="1">
      <c r="A9" s="8">
        <v>1600</v>
      </c>
      <c r="B9" s="9" t="s">
        <v>18</v>
      </c>
      <c r="C9" s="10">
        <v>45292</v>
      </c>
      <c r="D9" s="14" t="s">
        <v>13</v>
      </c>
      <c r="E9" s="12" t="str">
        <f>VLOOKUP(D9,[1]R_PLACON!B:J,9,0)</f>
        <v>RENDIMENTO DE APLICAÇAO FINANCEIRA</v>
      </c>
      <c r="F9" s="11" t="s">
        <v>15</v>
      </c>
      <c r="G9" s="13">
        <v>0</v>
      </c>
      <c r="H9" s="13">
        <v>755.7</v>
      </c>
      <c r="I9" s="12" t="s">
        <v>12</v>
      </c>
    </row>
    <row r="10" spans="1:9" ht="12" customHeight="1">
      <c r="A10" s="8">
        <v>1600</v>
      </c>
      <c r="B10" s="9" t="s">
        <v>19</v>
      </c>
      <c r="C10" s="10">
        <v>45292</v>
      </c>
      <c r="D10" s="11" t="s">
        <v>20</v>
      </c>
      <c r="E10" s="12" t="str">
        <f>VLOOKUP(D10,[1]R_PLACON!B:J,9,0)</f>
        <v>OUTRAS RECEITAS – ENTRADAS PRIVADAS</v>
      </c>
      <c r="F10" s="11" t="s">
        <v>11</v>
      </c>
      <c r="G10" s="13">
        <v>14.38</v>
      </c>
      <c r="H10" s="13">
        <v>0</v>
      </c>
      <c r="I10" s="12" t="s">
        <v>12</v>
      </c>
    </row>
    <row r="11" spans="1:9" ht="12" customHeight="1">
      <c r="A11" s="8">
        <v>1600</v>
      </c>
      <c r="B11" s="9" t="s">
        <v>19</v>
      </c>
      <c r="C11" s="10">
        <v>45292</v>
      </c>
      <c r="D11" s="14" t="s">
        <v>13</v>
      </c>
      <c r="E11" s="12" t="str">
        <f>VLOOKUP(D11,[1]R_PLACON!B:J,9,0)</f>
        <v>RENDIMENTO DE APLICAÇAO FINANCEIRA</v>
      </c>
      <c r="F11" s="11" t="s">
        <v>11</v>
      </c>
      <c r="G11" s="13">
        <v>0</v>
      </c>
      <c r="H11" s="13">
        <v>14.38</v>
      </c>
      <c r="I11" s="12" t="s">
        <v>12</v>
      </c>
    </row>
    <row r="12" spans="1:9" ht="12" customHeight="1">
      <c r="A12" s="8">
        <v>1600</v>
      </c>
      <c r="B12" s="9" t="s">
        <v>21</v>
      </c>
      <c r="C12" s="10">
        <v>45292</v>
      </c>
      <c r="D12" s="11" t="s">
        <v>20</v>
      </c>
      <c r="E12" s="12" t="str">
        <f>VLOOKUP(D12,[1]R_PLACON!B:J,9,0)</f>
        <v>OUTRAS RECEITAS – ENTRADAS PRIVADAS</v>
      </c>
      <c r="F12" s="11" t="s">
        <v>15</v>
      </c>
      <c r="G12" s="13">
        <v>1.98</v>
      </c>
      <c r="H12" s="13">
        <v>0</v>
      </c>
      <c r="I12" s="12" t="s">
        <v>12</v>
      </c>
    </row>
    <row r="13" spans="1:9" ht="12" customHeight="1">
      <c r="A13" s="8">
        <v>1600</v>
      </c>
      <c r="B13" s="9" t="s">
        <v>21</v>
      </c>
      <c r="C13" s="10">
        <v>45292</v>
      </c>
      <c r="D13" s="14" t="s">
        <v>13</v>
      </c>
      <c r="E13" s="12" t="str">
        <f>VLOOKUP(D13,[1]R_PLACON!B:J,9,0)</f>
        <v>RENDIMENTO DE APLICAÇAO FINANCEIRA</v>
      </c>
      <c r="F13" s="11" t="s">
        <v>15</v>
      </c>
      <c r="G13" s="13">
        <v>0</v>
      </c>
      <c r="H13" s="13">
        <v>1.98</v>
      </c>
      <c r="I13" s="12" t="s">
        <v>12</v>
      </c>
    </row>
    <row r="14" spans="1:9" ht="12" customHeight="1">
      <c r="A14" s="8">
        <v>1600</v>
      </c>
      <c r="B14" s="9" t="s">
        <v>22</v>
      </c>
      <c r="C14" s="10">
        <v>45292</v>
      </c>
      <c r="D14" s="11" t="s">
        <v>23</v>
      </c>
      <c r="E14" s="12" t="str">
        <f>VLOOKUP(D14,[1]R_PLACON!B:J,9,0)</f>
        <v>FUNDO RESCISSÓRIO C/ P 62-1 REDE HEMO - CSC</v>
      </c>
      <c r="F14" s="11" t="s">
        <v>11</v>
      </c>
      <c r="G14" s="13">
        <v>4162.1400000000003</v>
      </c>
      <c r="H14" s="13">
        <v>0</v>
      </c>
      <c r="I14" s="12" t="s">
        <v>12</v>
      </c>
    </row>
    <row r="15" spans="1:9" ht="12" customHeight="1">
      <c r="A15" s="8">
        <v>1600</v>
      </c>
      <c r="B15" s="9" t="s">
        <v>22</v>
      </c>
      <c r="C15" s="10">
        <v>45292</v>
      </c>
      <c r="D15" s="14" t="s">
        <v>13</v>
      </c>
      <c r="E15" s="12" t="str">
        <f>VLOOKUP(D15,[1]R_PLACON!B:J,9,0)</f>
        <v>RENDIMENTO DE APLICAÇAO FINANCEIRA</v>
      </c>
      <c r="F15" s="11" t="s">
        <v>11</v>
      </c>
      <c r="G15" s="13">
        <v>0</v>
      </c>
      <c r="H15" s="13">
        <v>4162.1400000000003</v>
      </c>
      <c r="I15" s="12" t="s">
        <v>12</v>
      </c>
    </row>
    <row r="16" spans="1:9" ht="12" customHeight="1">
      <c r="A16" s="8">
        <v>1600</v>
      </c>
      <c r="B16" s="9" t="s">
        <v>24</v>
      </c>
      <c r="C16" s="10">
        <v>45292</v>
      </c>
      <c r="D16" s="11" t="s">
        <v>23</v>
      </c>
      <c r="E16" s="12" t="str">
        <f>VLOOKUP(D16,[1]R_PLACON!B:J,9,0)</f>
        <v>FUNDO RESCISSÓRIO C/ P 62-1 REDE HEMO - CSC</v>
      </c>
      <c r="F16" s="11" t="s">
        <v>15</v>
      </c>
      <c r="G16" s="13">
        <v>573.98</v>
      </c>
      <c r="H16" s="13">
        <v>0</v>
      </c>
      <c r="I16" s="12" t="s">
        <v>12</v>
      </c>
    </row>
    <row r="17" spans="1:9" ht="12" customHeight="1">
      <c r="A17" s="8">
        <v>1600</v>
      </c>
      <c r="B17" s="9" t="s">
        <v>24</v>
      </c>
      <c r="C17" s="10">
        <v>45292</v>
      </c>
      <c r="D17" s="14" t="s">
        <v>13</v>
      </c>
      <c r="E17" s="12" t="str">
        <f>VLOOKUP(D17,[1]R_PLACON!B:J,9,0)</f>
        <v>RENDIMENTO DE APLICAÇAO FINANCEIRA</v>
      </c>
      <c r="F17" s="11" t="s">
        <v>15</v>
      </c>
      <c r="G17" s="13">
        <v>0</v>
      </c>
      <c r="H17" s="13">
        <v>573.98</v>
      </c>
      <c r="I17" s="12" t="s">
        <v>12</v>
      </c>
    </row>
    <row r="18" spans="1:9" ht="12" customHeight="1">
      <c r="A18" s="8">
        <v>1600</v>
      </c>
      <c r="B18" s="9" t="s">
        <v>25</v>
      </c>
      <c r="C18" s="10">
        <v>45293</v>
      </c>
      <c r="D18" s="11" t="s">
        <v>26</v>
      </c>
      <c r="E18" s="12" t="str">
        <f>VLOOKUP(D18,[1]R_PLACON!B:J,9,0)</f>
        <v>CONTRATOS A FATURAR</v>
      </c>
      <c r="F18" s="11" t="s">
        <v>27</v>
      </c>
      <c r="G18" s="13">
        <v>4560</v>
      </c>
      <c r="H18" s="13">
        <v>0</v>
      </c>
      <c r="I18" s="12" t="s">
        <v>12</v>
      </c>
    </row>
    <row r="19" spans="1:9" ht="12" customHeight="1">
      <c r="A19" s="8">
        <v>1600</v>
      </c>
      <c r="B19" s="9" t="s">
        <v>25</v>
      </c>
      <c r="C19" s="10">
        <v>45293</v>
      </c>
      <c r="D19" s="14" t="s">
        <v>28</v>
      </c>
      <c r="E19" s="12" t="str">
        <f>VLOOKUP(D19,[1]R_PLACON!B:J,9,0)</f>
        <v>SERVIÇOS DE HIGIENE E LIMPEZA</v>
      </c>
      <c r="F19" s="11" t="s">
        <v>27</v>
      </c>
      <c r="G19" s="13">
        <v>0</v>
      </c>
      <c r="H19" s="13">
        <v>4560</v>
      </c>
      <c r="I19" s="12" t="s">
        <v>12</v>
      </c>
    </row>
    <row r="20" spans="1:9" ht="12" customHeight="1">
      <c r="A20" s="8">
        <v>1600</v>
      </c>
      <c r="B20" s="9" t="s">
        <v>29</v>
      </c>
      <c r="C20" s="10">
        <v>45293</v>
      </c>
      <c r="D20" s="11" t="s">
        <v>26</v>
      </c>
      <c r="E20" s="12" t="str">
        <f>VLOOKUP(D20,[1]R_PLACON!B:J,9,0)</f>
        <v>CONTRATOS A FATURAR</v>
      </c>
      <c r="F20" s="11" t="s">
        <v>30</v>
      </c>
      <c r="G20" s="13">
        <v>440</v>
      </c>
      <c r="H20" s="13">
        <v>0</v>
      </c>
      <c r="I20" s="12" t="s">
        <v>12</v>
      </c>
    </row>
    <row r="21" spans="1:9" ht="12" customHeight="1">
      <c r="A21" s="8">
        <v>1600</v>
      </c>
      <c r="B21" s="9" t="s">
        <v>29</v>
      </c>
      <c r="C21" s="10">
        <v>45293</v>
      </c>
      <c r="D21" s="14" t="s">
        <v>28</v>
      </c>
      <c r="E21" s="12" t="str">
        <f>VLOOKUP(D21,[1]R_PLACON!B:J,9,0)</f>
        <v>SERVIÇOS DE HIGIENE E LIMPEZA</v>
      </c>
      <c r="F21" s="11" t="s">
        <v>30</v>
      </c>
      <c r="G21" s="13">
        <v>0</v>
      </c>
      <c r="H21" s="13">
        <v>440</v>
      </c>
      <c r="I21" s="12" t="s">
        <v>12</v>
      </c>
    </row>
    <row r="22" spans="1:9" ht="12" customHeight="1">
      <c r="A22" s="8">
        <v>1600</v>
      </c>
      <c r="B22" s="9" t="s">
        <v>31</v>
      </c>
      <c r="C22" s="10">
        <v>45293</v>
      </c>
      <c r="D22" s="11" t="s">
        <v>32</v>
      </c>
      <c r="E22" s="12" t="str">
        <f>VLOOKUP(D22,[1]R_PLACON!B:J,9,0)</f>
        <v>DESPESAS BANCARIAS</v>
      </c>
      <c r="F22" s="11" t="s">
        <v>33</v>
      </c>
      <c r="G22" s="13">
        <v>10.4</v>
      </c>
      <c r="H22" s="13">
        <v>0</v>
      </c>
      <c r="I22" s="12" t="s">
        <v>12</v>
      </c>
    </row>
    <row r="23" spans="1:9" ht="12" customHeight="1">
      <c r="A23" s="8">
        <v>1600</v>
      </c>
      <c r="B23" s="9" t="s">
        <v>31</v>
      </c>
      <c r="C23" s="10">
        <v>45293</v>
      </c>
      <c r="D23" s="14" t="s">
        <v>34</v>
      </c>
      <c r="E23" s="12" t="str">
        <f>VLOOKUP(D23,[1]R_PLACON!B:J,9,0)</f>
        <v>BANCO CEF C/C1087-5 - HEMORREDE DE GOIÁS</v>
      </c>
      <c r="F23" s="11" t="s">
        <v>33</v>
      </c>
      <c r="G23" s="13">
        <v>0</v>
      </c>
      <c r="H23" s="13">
        <v>10.4</v>
      </c>
      <c r="I23" s="12" t="s">
        <v>12</v>
      </c>
    </row>
    <row r="24" spans="1:9" ht="12" customHeight="1">
      <c r="A24" s="8">
        <v>1600</v>
      </c>
      <c r="B24" s="9" t="s">
        <v>35</v>
      </c>
      <c r="C24" s="10">
        <v>45293</v>
      </c>
      <c r="D24" s="11" t="s">
        <v>34</v>
      </c>
      <c r="E24" s="12" t="str">
        <f>VLOOKUP(D24,[1]R_PLACON!B:J,9,0)</f>
        <v>BANCO CEF C/C1087-5 - HEMORREDE DE GOIÁS</v>
      </c>
      <c r="F24" s="11" t="s">
        <v>36</v>
      </c>
      <c r="G24" s="13">
        <v>155144.12</v>
      </c>
      <c r="H24" s="13">
        <v>0</v>
      </c>
      <c r="I24" s="12" t="s">
        <v>12</v>
      </c>
    </row>
    <row r="25" spans="1:9" ht="12" customHeight="1">
      <c r="A25" s="8">
        <v>1600</v>
      </c>
      <c r="B25" s="9" t="s">
        <v>35</v>
      </c>
      <c r="C25" s="10">
        <v>45293</v>
      </c>
      <c r="D25" s="14" t="s">
        <v>37</v>
      </c>
      <c r="E25" s="12" t="str">
        <f>VLOOKUP(D25,[1]R_PLACON!B:J,9,0)</f>
        <v>BANCO CEF FIC GIRO EMP. DI 1087-5 - HEMORREDE DE GOIÁS</v>
      </c>
      <c r="F25" s="11" t="s">
        <v>36</v>
      </c>
      <c r="G25" s="13">
        <v>0</v>
      </c>
      <c r="H25" s="13">
        <v>155144.12</v>
      </c>
      <c r="I25" s="12" t="s">
        <v>12</v>
      </c>
    </row>
    <row r="26" spans="1:9" ht="12" customHeight="1">
      <c r="A26" s="8">
        <v>1600</v>
      </c>
      <c r="B26" s="9" t="s">
        <v>38</v>
      </c>
      <c r="C26" s="10">
        <v>45293</v>
      </c>
      <c r="D26" s="11" t="s">
        <v>34</v>
      </c>
      <c r="E26" s="12" t="str">
        <f>VLOOKUP(D26,[1]R_PLACON!B:J,9,0)</f>
        <v>BANCO CEF C/C1087-5 - HEMORREDE DE GOIÁS</v>
      </c>
      <c r="F26" s="11" t="s">
        <v>39</v>
      </c>
      <c r="G26" s="13">
        <v>6.9</v>
      </c>
      <c r="H26" s="13">
        <v>0</v>
      </c>
      <c r="I26" s="12" t="s">
        <v>12</v>
      </c>
    </row>
    <row r="27" spans="1:9" ht="12" customHeight="1">
      <c r="A27" s="8">
        <v>1600</v>
      </c>
      <c r="B27" s="9" t="s">
        <v>38</v>
      </c>
      <c r="C27" s="10">
        <v>45293</v>
      </c>
      <c r="D27" s="14" t="s">
        <v>40</v>
      </c>
      <c r="E27" s="12" t="str">
        <f>VLOOKUP(D27,[1]R_PLACON!B:J,9,0)</f>
        <v>VALORES ENTRE PROJETOS A RECEBER</v>
      </c>
      <c r="F27" s="11" t="s">
        <v>39</v>
      </c>
      <c r="G27" s="13">
        <v>0</v>
      </c>
      <c r="H27" s="13">
        <v>6.9</v>
      </c>
      <c r="I27" s="12" t="s">
        <v>12</v>
      </c>
    </row>
    <row r="28" spans="1:9" ht="12" customHeight="1">
      <c r="A28" s="8">
        <v>1600</v>
      </c>
      <c r="B28" s="9" t="s">
        <v>41</v>
      </c>
      <c r="C28" s="10">
        <v>45293</v>
      </c>
      <c r="D28" s="11" t="s">
        <v>20</v>
      </c>
      <c r="E28" s="12" t="str">
        <f>VLOOKUP(D28,[1]R_PLACON!B:J,9,0)</f>
        <v>OUTRAS RECEITAS – ENTRADAS PRIVADAS</v>
      </c>
      <c r="F28" s="11" t="s">
        <v>15</v>
      </c>
      <c r="G28" s="13">
        <v>1.5</v>
      </c>
      <c r="H28" s="13">
        <v>0</v>
      </c>
      <c r="I28" s="12" t="s">
        <v>12</v>
      </c>
    </row>
    <row r="29" spans="1:9" ht="12" customHeight="1">
      <c r="A29" s="8">
        <v>1600</v>
      </c>
      <c r="B29" s="9" t="s">
        <v>41</v>
      </c>
      <c r="C29" s="10">
        <v>45293</v>
      </c>
      <c r="D29" s="14" t="s">
        <v>13</v>
      </c>
      <c r="E29" s="12" t="str">
        <f>VLOOKUP(D29,[1]R_PLACON!B:J,9,0)</f>
        <v>RENDIMENTO DE APLICAÇAO FINANCEIRA</v>
      </c>
      <c r="F29" s="11" t="s">
        <v>15</v>
      </c>
      <c r="G29" s="13">
        <v>0</v>
      </c>
      <c r="H29" s="13">
        <v>1.5</v>
      </c>
      <c r="I29" s="12" t="s">
        <v>12</v>
      </c>
    </row>
    <row r="30" spans="1:9" ht="12" customHeight="1">
      <c r="A30" s="8">
        <v>1600</v>
      </c>
      <c r="B30" s="9" t="s">
        <v>42</v>
      </c>
      <c r="C30" s="10">
        <v>45293</v>
      </c>
      <c r="D30" s="11" t="s">
        <v>20</v>
      </c>
      <c r="E30" s="12" t="str">
        <f>VLOOKUP(D30,[1]R_PLACON!B:J,9,0)</f>
        <v>OUTRAS RECEITAS – ENTRADAS PRIVADAS</v>
      </c>
      <c r="F30" s="11" t="s">
        <v>11</v>
      </c>
      <c r="G30" s="13">
        <v>16.54</v>
      </c>
      <c r="H30" s="13">
        <v>0</v>
      </c>
      <c r="I30" s="12" t="s">
        <v>12</v>
      </c>
    </row>
    <row r="31" spans="1:9" ht="12" customHeight="1">
      <c r="A31" s="8">
        <v>1600</v>
      </c>
      <c r="B31" s="9" t="s">
        <v>42</v>
      </c>
      <c r="C31" s="10">
        <v>45293</v>
      </c>
      <c r="D31" s="14" t="s">
        <v>13</v>
      </c>
      <c r="E31" s="12" t="str">
        <f>VLOOKUP(D31,[1]R_PLACON!B:J,9,0)</f>
        <v>RENDIMENTO DE APLICAÇAO FINANCEIRA</v>
      </c>
      <c r="F31" s="11" t="s">
        <v>11</v>
      </c>
      <c r="G31" s="13">
        <v>0</v>
      </c>
      <c r="H31" s="13">
        <v>16.54</v>
      </c>
      <c r="I31" s="12" t="s">
        <v>12</v>
      </c>
    </row>
    <row r="32" spans="1:9" ht="12" customHeight="1">
      <c r="A32" s="8">
        <v>1600</v>
      </c>
      <c r="B32" s="9" t="s">
        <v>43</v>
      </c>
      <c r="C32" s="10">
        <v>45293</v>
      </c>
      <c r="D32" s="11" t="s">
        <v>44</v>
      </c>
      <c r="E32" s="12" t="str">
        <f>VLOOKUP(D32,[1]R_PLACON!B:J,9,0)</f>
        <v>VALORES ENTRE PROJETOS A PAGAR</v>
      </c>
      <c r="F32" s="11" t="s">
        <v>45</v>
      </c>
      <c r="G32" s="13">
        <v>73.930000000000007</v>
      </c>
      <c r="H32" s="13">
        <v>0</v>
      </c>
      <c r="I32" s="12" t="s">
        <v>12</v>
      </c>
    </row>
    <row r="33" spans="1:9" ht="12" customHeight="1">
      <c r="A33" s="8">
        <v>1600</v>
      </c>
      <c r="B33" s="9" t="s">
        <v>43</v>
      </c>
      <c r="C33" s="10">
        <v>45293</v>
      </c>
      <c r="D33" s="14" t="s">
        <v>34</v>
      </c>
      <c r="E33" s="12" t="str">
        <f>VLOOKUP(D33,[1]R_PLACON!B:J,9,0)</f>
        <v>BANCO CEF C/C1087-5 - HEMORREDE DE GOIÁS</v>
      </c>
      <c r="F33" s="11" t="s">
        <v>45</v>
      </c>
      <c r="G33" s="13">
        <v>0</v>
      </c>
      <c r="H33" s="13">
        <v>73.930000000000007</v>
      </c>
      <c r="I33" s="12" t="s">
        <v>12</v>
      </c>
    </row>
    <row r="34" spans="1:9" ht="12" customHeight="1">
      <c r="A34" s="8">
        <v>1600</v>
      </c>
      <c r="B34" s="9" t="s">
        <v>46</v>
      </c>
      <c r="C34" s="10">
        <v>45293</v>
      </c>
      <c r="D34" s="11" t="s">
        <v>44</v>
      </c>
      <c r="E34" s="12" t="str">
        <f>VLOOKUP(D34,[1]R_PLACON!B:J,9,0)</f>
        <v>VALORES ENTRE PROJETOS A PAGAR</v>
      </c>
      <c r="F34" s="11" t="s">
        <v>47</v>
      </c>
      <c r="G34" s="13">
        <v>139.72999999999999</v>
      </c>
      <c r="H34" s="13">
        <v>0</v>
      </c>
      <c r="I34" s="12" t="s">
        <v>12</v>
      </c>
    </row>
    <row r="35" spans="1:9" ht="12" customHeight="1">
      <c r="A35" s="8">
        <v>1600</v>
      </c>
      <c r="B35" s="9" t="s">
        <v>46</v>
      </c>
      <c r="C35" s="10">
        <v>45293</v>
      </c>
      <c r="D35" s="14" t="s">
        <v>34</v>
      </c>
      <c r="E35" s="12" t="str">
        <f>VLOOKUP(D35,[1]R_PLACON!B:J,9,0)</f>
        <v>BANCO CEF C/C1087-5 - HEMORREDE DE GOIÁS</v>
      </c>
      <c r="F35" s="11" t="s">
        <v>47</v>
      </c>
      <c r="G35" s="13">
        <v>0</v>
      </c>
      <c r="H35" s="13">
        <v>139.72999999999999</v>
      </c>
      <c r="I35" s="12" t="s">
        <v>12</v>
      </c>
    </row>
    <row r="36" spans="1:9" ht="12" customHeight="1">
      <c r="A36" s="8">
        <v>1600</v>
      </c>
      <c r="B36" s="9" t="s">
        <v>48</v>
      </c>
      <c r="C36" s="10">
        <v>45293</v>
      </c>
      <c r="D36" s="11" t="s">
        <v>44</v>
      </c>
      <c r="E36" s="12" t="str">
        <f>VLOOKUP(D36,[1]R_PLACON!B:J,9,0)</f>
        <v>VALORES ENTRE PROJETOS A PAGAR</v>
      </c>
      <c r="F36" s="11" t="s">
        <v>49</v>
      </c>
      <c r="G36" s="13">
        <v>234.73</v>
      </c>
      <c r="H36" s="13">
        <v>0</v>
      </c>
      <c r="I36" s="12" t="s">
        <v>12</v>
      </c>
    </row>
    <row r="37" spans="1:9" ht="12" customHeight="1">
      <c r="A37" s="8">
        <v>1600</v>
      </c>
      <c r="B37" s="9" t="s">
        <v>48</v>
      </c>
      <c r="C37" s="10">
        <v>45293</v>
      </c>
      <c r="D37" s="14" t="s">
        <v>34</v>
      </c>
      <c r="E37" s="12" t="str">
        <f>VLOOKUP(D37,[1]R_PLACON!B:J,9,0)</f>
        <v>BANCO CEF C/C1087-5 - HEMORREDE DE GOIÁS</v>
      </c>
      <c r="F37" s="11" t="s">
        <v>49</v>
      </c>
      <c r="G37" s="13">
        <v>0</v>
      </c>
      <c r="H37" s="13">
        <v>234.73</v>
      </c>
      <c r="I37" s="12" t="s">
        <v>12</v>
      </c>
    </row>
    <row r="38" spans="1:9" ht="12" customHeight="1">
      <c r="A38" s="8">
        <v>1600</v>
      </c>
      <c r="B38" s="9" t="s">
        <v>50</v>
      </c>
      <c r="C38" s="10">
        <v>45293</v>
      </c>
      <c r="D38" s="11" t="s">
        <v>44</v>
      </c>
      <c r="E38" s="12" t="str">
        <f>VLOOKUP(D38,[1]R_PLACON!B:J,9,0)</f>
        <v>VALORES ENTRE PROJETOS A PAGAR</v>
      </c>
      <c r="F38" s="11" t="s">
        <v>51</v>
      </c>
      <c r="G38" s="13">
        <v>375.77</v>
      </c>
      <c r="H38" s="13">
        <v>0</v>
      </c>
      <c r="I38" s="12" t="s">
        <v>12</v>
      </c>
    </row>
    <row r="39" spans="1:9" ht="12" customHeight="1">
      <c r="A39" s="8">
        <v>1600</v>
      </c>
      <c r="B39" s="9" t="s">
        <v>50</v>
      </c>
      <c r="C39" s="10">
        <v>45293</v>
      </c>
      <c r="D39" s="14" t="s">
        <v>34</v>
      </c>
      <c r="E39" s="12" t="str">
        <f>VLOOKUP(D39,[1]R_PLACON!B:J,9,0)</f>
        <v>BANCO CEF C/C1087-5 - HEMORREDE DE GOIÁS</v>
      </c>
      <c r="F39" s="11" t="s">
        <v>51</v>
      </c>
      <c r="G39" s="13">
        <v>0</v>
      </c>
      <c r="H39" s="13">
        <v>375.77</v>
      </c>
      <c r="I39" s="12" t="s">
        <v>12</v>
      </c>
    </row>
    <row r="40" spans="1:9" ht="12" customHeight="1">
      <c r="A40" s="8">
        <v>1600</v>
      </c>
      <c r="B40" s="9" t="s">
        <v>52</v>
      </c>
      <c r="C40" s="10">
        <v>45293</v>
      </c>
      <c r="D40" s="11" t="s">
        <v>44</v>
      </c>
      <c r="E40" s="12" t="str">
        <f>VLOOKUP(D40,[1]R_PLACON!B:J,9,0)</f>
        <v>VALORES ENTRE PROJETOS A PAGAR</v>
      </c>
      <c r="F40" s="11" t="s">
        <v>53</v>
      </c>
      <c r="G40" s="13">
        <v>576.5</v>
      </c>
      <c r="H40" s="13">
        <v>0</v>
      </c>
      <c r="I40" s="12" t="s">
        <v>12</v>
      </c>
    </row>
    <row r="41" spans="1:9" ht="12" customHeight="1">
      <c r="A41" s="8">
        <v>1600</v>
      </c>
      <c r="B41" s="9" t="s">
        <v>52</v>
      </c>
      <c r="C41" s="10">
        <v>45293</v>
      </c>
      <c r="D41" s="14" t="s">
        <v>34</v>
      </c>
      <c r="E41" s="12" t="str">
        <f>VLOOKUP(D41,[1]R_PLACON!B:J,9,0)</f>
        <v>BANCO CEF C/C1087-5 - HEMORREDE DE GOIÁS</v>
      </c>
      <c r="F41" s="11" t="s">
        <v>53</v>
      </c>
      <c r="G41" s="13">
        <v>0</v>
      </c>
      <c r="H41" s="13">
        <v>576.5</v>
      </c>
      <c r="I41" s="12" t="s">
        <v>12</v>
      </c>
    </row>
    <row r="42" spans="1:9" ht="12" customHeight="1">
      <c r="A42" s="8">
        <v>1600</v>
      </c>
      <c r="B42" s="9" t="s">
        <v>54</v>
      </c>
      <c r="C42" s="10">
        <v>45293</v>
      </c>
      <c r="D42" s="11" t="s">
        <v>44</v>
      </c>
      <c r="E42" s="12" t="str">
        <f>VLOOKUP(D42,[1]R_PLACON!B:J,9,0)</f>
        <v>VALORES ENTRE PROJETOS A PAGAR</v>
      </c>
      <c r="F42" s="11" t="s">
        <v>55</v>
      </c>
      <c r="G42" s="13">
        <v>473.16</v>
      </c>
      <c r="H42" s="13">
        <v>0</v>
      </c>
      <c r="I42" s="12" t="s">
        <v>12</v>
      </c>
    </row>
    <row r="43" spans="1:9" ht="12" customHeight="1">
      <c r="A43" s="8">
        <v>1600</v>
      </c>
      <c r="B43" s="9" t="s">
        <v>54</v>
      </c>
      <c r="C43" s="10">
        <v>45293</v>
      </c>
      <c r="D43" s="14" t="s">
        <v>34</v>
      </c>
      <c r="E43" s="12" t="str">
        <f>VLOOKUP(D43,[1]R_PLACON!B:J,9,0)</f>
        <v>BANCO CEF C/C1087-5 - HEMORREDE DE GOIÁS</v>
      </c>
      <c r="F43" s="11" t="s">
        <v>55</v>
      </c>
      <c r="G43" s="13">
        <v>0</v>
      </c>
      <c r="H43" s="13">
        <v>473.16</v>
      </c>
      <c r="I43" s="12" t="s">
        <v>12</v>
      </c>
    </row>
    <row r="44" spans="1:9" ht="12" customHeight="1">
      <c r="A44" s="8">
        <v>1600</v>
      </c>
      <c r="B44" s="9" t="s">
        <v>56</v>
      </c>
      <c r="C44" s="10">
        <v>45293</v>
      </c>
      <c r="D44" s="11" t="s">
        <v>44</v>
      </c>
      <c r="E44" s="12" t="str">
        <f>VLOOKUP(D44,[1]R_PLACON!B:J,9,0)</f>
        <v>VALORES ENTRE PROJETOS A PAGAR</v>
      </c>
      <c r="F44" s="11" t="s">
        <v>57</v>
      </c>
      <c r="G44" s="13">
        <v>197.74</v>
      </c>
      <c r="H44" s="13">
        <v>0</v>
      </c>
      <c r="I44" s="12" t="s">
        <v>12</v>
      </c>
    </row>
    <row r="45" spans="1:9" ht="12" customHeight="1">
      <c r="A45" s="8">
        <v>1600</v>
      </c>
      <c r="B45" s="9" t="s">
        <v>56</v>
      </c>
      <c r="C45" s="10">
        <v>45293</v>
      </c>
      <c r="D45" s="14" t="s">
        <v>34</v>
      </c>
      <c r="E45" s="12" t="str">
        <f>VLOOKUP(D45,[1]R_PLACON!B:J,9,0)</f>
        <v>BANCO CEF C/C1087-5 - HEMORREDE DE GOIÁS</v>
      </c>
      <c r="F45" s="11" t="s">
        <v>57</v>
      </c>
      <c r="G45" s="13">
        <v>0</v>
      </c>
      <c r="H45" s="13">
        <v>197.74</v>
      </c>
      <c r="I45" s="12" t="s">
        <v>12</v>
      </c>
    </row>
    <row r="46" spans="1:9" ht="12" customHeight="1">
      <c r="A46" s="8">
        <v>1600</v>
      </c>
      <c r="B46" s="9" t="s">
        <v>58</v>
      </c>
      <c r="C46" s="10">
        <v>45293</v>
      </c>
      <c r="D46" s="11" t="s">
        <v>44</v>
      </c>
      <c r="E46" s="12" t="str">
        <f>VLOOKUP(D46,[1]R_PLACON!B:J,9,0)</f>
        <v>VALORES ENTRE PROJETOS A PAGAR</v>
      </c>
      <c r="F46" s="11" t="s">
        <v>59</v>
      </c>
      <c r="G46" s="13">
        <v>271.73</v>
      </c>
      <c r="H46" s="13">
        <v>0</v>
      </c>
      <c r="I46" s="12" t="s">
        <v>12</v>
      </c>
    </row>
    <row r="47" spans="1:9" ht="12" customHeight="1">
      <c r="A47" s="8">
        <v>1600</v>
      </c>
      <c r="B47" s="9" t="s">
        <v>58</v>
      </c>
      <c r="C47" s="10">
        <v>45293</v>
      </c>
      <c r="D47" s="14" t="s">
        <v>34</v>
      </c>
      <c r="E47" s="12" t="str">
        <f>VLOOKUP(D47,[1]R_PLACON!B:J,9,0)</f>
        <v>BANCO CEF C/C1087-5 - HEMORREDE DE GOIÁS</v>
      </c>
      <c r="F47" s="11" t="s">
        <v>59</v>
      </c>
      <c r="G47" s="13">
        <v>0</v>
      </c>
      <c r="H47" s="13">
        <v>271.73</v>
      </c>
      <c r="I47" s="12" t="s">
        <v>12</v>
      </c>
    </row>
    <row r="48" spans="1:9" ht="12" customHeight="1">
      <c r="A48" s="8">
        <v>1600</v>
      </c>
      <c r="B48" s="9" t="s">
        <v>60</v>
      </c>
      <c r="C48" s="10">
        <v>45293</v>
      </c>
      <c r="D48" s="11" t="s">
        <v>61</v>
      </c>
      <c r="E48" s="12" t="str">
        <f>VLOOKUP(D48,[1]R_PLACON!B:J,9,0)</f>
        <v>MATERIAIS DE EXPEDIENTE / IMPRESSOS / FORMULÁRIOS</v>
      </c>
      <c r="F48" s="11" t="s">
        <v>62</v>
      </c>
      <c r="G48" s="13">
        <v>8598.9599999999991</v>
      </c>
      <c r="H48" s="13">
        <v>0</v>
      </c>
      <c r="I48" s="12" t="s">
        <v>12</v>
      </c>
    </row>
    <row r="49" spans="1:9" ht="12" customHeight="1">
      <c r="A49" s="8">
        <v>1600</v>
      </c>
      <c r="B49" s="9" t="s">
        <v>60</v>
      </c>
      <c r="C49" s="10">
        <v>45293</v>
      </c>
      <c r="D49" s="11" t="s">
        <v>63</v>
      </c>
      <c r="E49" s="12" t="str">
        <f>VLOOKUP(D49,[1]R_PLACON!B:J,9,0)</f>
        <v>MATERIAIS MÉDICO HOSPITALARES</v>
      </c>
      <c r="F49" s="11" t="s">
        <v>62</v>
      </c>
      <c r="G49" s="13">
        <v>3376.95</v>
      </c>
      <c r="H49" s="13">
        <v>0</v>
      </c>
      <c r="I49" s="12" t="s">
        <v>12</v>
      </c>
    </row>
    <row r="50" spans="1:9" ht="12" customHeight="1">
      <c r="A50" s="8">
        <v>1600</v>
      </c>
      <c r="B50" s="9" t="s">
        <v>60</v>
      </c>
      <c r="C50" s="10">
        <v>45293</v>
      </c>
      <c r="D50" s="11" t="s">
        <v>64</v>
      </c>
      <c r="E50" s="12" t="str">
        <f>VLOOKUP(D50,[1]R_PLACON!B:J,9,0)</f>
        <v>SUPRIMENTOS DE INFORMÁTICA</v>
      </c>
      <c r="F50" s="11" t="s">
        <v>62</v>
      </c>
      <c r="G50" s="13">
        <v>17400</v>
      </c>
      <c r="H50" s="13">
        <v>0</v>
      </c>
      <c r="I50" s="12" t="s">
        <v>12</v>
      </c>
    </row>
    <row r="51" spans="1:9" ht="12" customHeight="1">
      <c r="A51" s="8">
        <v>1600</v>
      </c>
      <c r="B51" s="9" t="s">
        <v>60</v>
      </c>
      <c r="C51" s="10">
        <v>45293</v>
      </c>
      <c r="D51" s="14" t="s">
        <v>65</v>
      </c>
      <c r="E51" s="12" t="str">
        <f>VLOOKUP(D51,[1]R_PLACON!B:J,9,0)</f>
        <v>FORNECEDORES DE INSUMOS</v>
      </c>
      <c r="F51" s="11" t="s">
        <v>62</v>
      </c>
      <c r="G51" s="13">
        <v>0</v>
      </c>
      <c r="H51" s="13">
        <v>29375.91</v>
      </c>
      <c r="I51" s="12" t="s">
        <v>12</v>
      </c>
    </row>
    <row r="52" spans="1:9" ht="12" customHeight="1">
      <c r="A52" s="8">
        <v>1600</v>
      </c>
      <c r="B52" s="9" t="s">
        <v>66</v>
      </c>
      <c r="C52" s="10">
        <v>45293</v>
      </c>
      <c r="D52" s="11" t="s">
        <v>63</v>
      </c>
      <c r="E52" s="12" t="str">
        <f>VLOOKUP(D52,[1]R_PLACON!B:J,9,0)</f>
        <v>MATERIAIS MÉDICO HOSPITALARES</v>
      </c>
      <c r="F52" s="11" t="s">
        <v>67</v>
      </c>
      <c r="G52" s="13">
        <v>1627.72</v>
      </c>
      <c r="H52" s="13">
        <v>0</v>
      </c>
      <c r="I52" s="12" t="s">
        <v>12</v>
      </c>
    </row>
    <row r="53" spans="1:9" ht="12" customHeight="1">
      <c r="A53" s="8">
        <v>1600</v>
      </c>
      <c r="B53" s="9" t="s">
        <v>66</v>
      </c>
      <c r="C53" s="10">
        <v>45293</v>
      </c>
      <c r="D53" s="14" t="s">
        <v>65</v>
      </c>
      <c r="E53" s="12" t="str">
        <f>VLOOKUP(D53,[1]R_PLACON!B:J,9,0)</f>
        <v>FORNECEDORES DE INSUMOS</v>
      </c>
      <c r="F53" s="11" t="s">
        <v>67</v>
      </c>
      <c r="G53" s="13">
        <v>0</v>
      </c>
      <c r="H53" s="13">
        <v>1627.72</v>
      </c>
      <c r="I53" s="12" t="s">
        <v>12</v>
      </c>
    </row>
    <row r="54" spans="1:9" ht="12" customHeight="1">
      <c r="A54" s="8">
        <v>1600</v>
      </c>
      <c r="B54" s="9" t="s">
        <v>68</v>
      </c>
      <c r="C54" s="10">
        <v>45293</v>
      </c>
      <c r="D54" s="11" t="s">
        <v>63</v>
      </c>
      <c r="E54" s="12" t="str">
        <f>VLOOKUP(D54,[1]R_PLACON!B:J,9,0)</f>
        <v>MATERIAIS MÉDICO HOSPITALARES</v>
      </c>
      <c r="F54" s="11" t="s">
        <v>69</v>
      </c>
      <c r="G54" s="13">
        <v>2650</v>
      </c>
      <c r="H54" s="13">
        <v>0</v>
      </c>
      <c r="I54" s="12" t="s">
        <v>12</v>
      </c>
    </row>
    <row r="55" spans="1:9" ht="12" customHeight="1">
      <c r="A55" s="8">
        <v>1600</v>
      </c>
      <c r="B55" s="9" t="s">
        <v>68</v>
      </c>
      <c r="C55" s="10">
        <v>45293</v>
      </c>
      <c r="D55" s="14" t="s">
        <v>65</v>
      </c>
      <c r="E55" s="12" t="str">
        <f>VLOOKUP(D55,[1]R_PLACON!B:J,9,0)</f>
        <v>FORNECEDORES DE INSUMOS</v>
      </c>
      <c r="F55" s="11" t="s">
        <v>69</v>
      </c>
      <c r="G55" s="13">
        <v>0</v>
      </c>
      <c r="H55" s="13">
        <v>2650</v>
      </c>
      <c r="I55" s="12" t="s">
        <v>12</v>
      </c>
    </row>
    <row r="56" spans="1:9" ht="12" customHeight="1">
      <c r="A56" s="8">
        <v>1600</v>
      </c>
      <c r="B56" s="9" t="s">
        <v>70</v>
      </c>
      <c r="C56" s="10">
        <v>45293</v>
      </c>
      <c r="D56" s="11" t="s">
        <v>63</v>
      </c>
      <c r="E56" s="12" t="str">
        <f>VLOOKUP(D56,[1]R_PLACON!B:J,9,0)</f>
        <v>MATERIAIS MÉDICO HOSPITALARES</v>
      </c>
      <c r="F56" s="11" t="s">
        <v>71</v>
      </c>
      <c r="G56" s="13">
        <v>1875.6</v>
      </c>
      <c r="H56" s="13">
        <v>0</v>
      </c>
      <c r="I56" s="12" t="s">
        <v>12</v>
      </c>
    </row>
    <row r="57" spans="1:9" ht="12" customHeight="1">
      <c r="A57" s="8">
        <v>1600</v>
      </c>
      <c r="B57" s="9" t="s">
        <v>70</v>
      </c>
      <c r="C57" s="10">
        <v>45293</v>
      </c>
      <c r="D57" s="14" t="s">
        <v>65</v>
      </c>
      <c r="E57" s="12" t="str">
        <f>VLOOKUP(D57,[1]R_PLACON!B:J,9,0)</f>
        <v>FORNECEDORES DE INSUMOS</v>
      </c>
      <c r="F57" s="11" t="s">
        <v>71</v>
      </c>
      <c r="G57" s="13">
        <v>0</v>
      </c>
      <c r="H57" s="13">
        <v>1875.6</v>
      </c>
      <c r="I57" s="12" t="s">
        <v>12</v>
      </c>
    </row>
    <row r="58" spans="1:9" ht="12" customHeight="1">
      <c r="A58" s="8">
        <v>1600</v>
      </c>
      <c r="B58" s="9" t="s">
        <v>72</v>
      </c>
      <c r="C58" s="10">
        <v>45293</v>
      </c>
      <c r="D58" s="11" t="s">
        <v>73</v>
      </c>
      <c r="E58" s="12" t="str">
        <f>VLOOKUP(D58,[1]R_PLACON!B:J,9,0)</f>
        <v>MATERIAIS DE MANUTENÇÃO E CONSERVAÇÃO</v>
      </c>
      <c r="F58" s="11" t="s">
        <v>74</v>
      </c>
      <c r="G58" s="13">
        <v>650</v>
      </c>
      <c r="H58" s="13">
        <v>0</v>
      </c>
      <c r="I58" s="12" t="s">
        <v>12</v>
      </c>
    </row>
    <row r="59" spans="1:9" ht="12" customHeight="1">
      <c r="A59" s="8">
        <v>1600</v>
      </c>
      <c r="B59" s="9" t="s">
        <v>72</v>
      </c>
      <c r="C59" s="10">
        <v>45293</v>
      </c>
      <c r="D59" s="14" t="s">
        <v>65</v>
      </c>
      <c r="E59" s="12" t="str">
        <f>VLOOKUP(D59,[1]R_PLACON!B:J,9,0)</f>
        <v>FORNECEDORES DE INSUMOS</v>
      </c>
      <c r="F59" s="11" t="s">
        <v>74</v>
      </c>
      <c r="G59" s="13">
        <v>0</v>
      </c>
      <c r="H59" s="13">
        <v>650</v>
      </c>
      <c r="I59" s="12" t="s">
        <v>12</v>
      </c>
    </row>
    <row r="60" spans="1:9" ht="12" customHeight="1">
      <c r="A60" s="8">
        <v>1600</v>
      </c>
      <c r="B60" s="9" t="s">
        <v>75</v>
      </c>
      <c r="C60" s="10">
        <v>45293</v>
      </c>
      <c r="D60" s="11" t="s">
        <v>76</v>
      </c>
      <c r="E60" s="12" t="str">
        <f>VLOOKUP(D60,[1]R_PLACON!B:J,9,0)</f>
        <v>MEDICAMENTOS</v>
      </c>
      <c r="F60" s="11" t="s">
        <v>77</v>
      </c>
      <c r="G60" s="13">
        <v>624</v>
      </c>
      <c r="H60" s="13">
        <v>0</v>
      </c>
      <c r="I60" s="12" t="s">
        <v>12</v>
      </c>
    </row>
    <row r="61" spans="1:9" ht="12" customHeight="1">
      <c r="A61" s="8">
        <v>1600</v>
      </c>
      <c r="B61" s="9" t="s">
        <v>75</v>
      </c>
      <c r="C61" s="10">
        <v>45293</v>
      </c>
      <c r="D61" s="14" t="s">
        <v>65</v>
      </c>
      <c r="E61" s="12" t="str">
        <f>VLOOKUP(D61,[1]R_PLACON!B:J,9,0)</f>
        <v>FORNECEDORES DE INSUMOS</v>
      </c>
      <c r="F61" s="11" t="s">
        <v>77</v>
      </c>
      <c r="G61" s="13">
        <v>0</v>
      </c>
      <c r="H61" s="13">
        <v>624</v>
      </c>
      <c r="I61" s="12" t="s">
        <v>12</v>
      </c>
    </row>
    <row r="62" spans="1:9" ht="12" customHeight="1">
      <c r="A62" s="8">
        <v>1600</v>
      </c>
      <c r="B62" s="9" t="s">
        <v>78</v>
      </c>
      <c r="C62" s="10">
        <v>45293</v>
      </c>
      <c r="D62" s="11" t="s">
        <v>73</v>
      </c>
      <c r="E62" s="12" t="str">
        <f>VLOOKUP(D62,[1]R_PLACON!B:J,9,0)</f>
        <v>MATERIAIS DE MANUTENÇÃO E CONSERVAÇÃO</v>
      </c>
      <c r="F62" s="11" t="s">
        <v>79</v>
      </c>
      <c r="G62" s="13">
        <v>3850</v>
      </c>
      <c r="H62" s="13">
        <v>0</v>
      </c>
      <c r="I62" s="12" t="s">
        <v>12</v>
      </c>
    </row>
    <row r="63" spans="1:9" ht="12" customHeight="1">
      <c r="A63" s="8">
        <v>1600</v>
      </c>
      <c r="B63" s="9" t="s">
        <v>78</v>
      </c>
      <c r="C63" s="10">
        <v>45293</v>
      </c>
      <c r="D63" s="14" t="s">
        <v>65</v>
      </c>
      <c r="E63" s="12" t="str">
        <f>VLOOKUP(D63,[1]R_PLACON!B:J,9,0)</f>
        <v>FORNECEDORES DE INSUMOS</v>
      </c>
      <c r="F63" s="11" t="s">
        <v>79</v>
      </c>
      <c r="G63" s="13">
        <v>0</v>
      </c>
      <c r="H63" s="13">
        <v>3850</v>
      </c>
      <c r="I63" s="12" t="s">
        <v>12</v>
      </c>
    </row>
    <row r="64" spans="1:9" ht="12" customHeight="1">
      <c r="A64" s="8">
        <v>1600</v>
      </c>
      <c r="B64" s="9" t="s">
        <v>80</v>
      </c>
      <c r="C64" s="10">
        <v>45293</v>
      </c>
      <c r="D64" s="11" t="s">
        <v>81</v>
      </c>
      <c r="E64" s="12" t="str">
        <f>VLOOKUP(D64,[1]R_PLACON!B:J,9,0)</f>
        <v>SERVIÇOS DE TELEFONIA / INTERNET</v>
      </c>
      <c r="F64" s="11" t="s">
        <v>82</v>
      </c>
      <c r="G64" s="13">
        <v>748.36</v>
      </c>
      <c r="H64" s="13">
        <v>0</v>
      </c>
      <c r="I64" s="12" t="s">
        <v>12</v>
      </c>
    </row>
    <row r="65" spans="1:9" ht="12" customHeight="1">
      <c r="A65" s="8">
        <v>1600</v>
      </c>
      <c r="B65" s="9" t="s">
        <v>80</v>
      </c>
      <c r="C65" s="10">
        <v>45293</v>
      </c>
      <c r="D65" s="14" t="s">
        <v>83</v>
      </c>
      <c r="E65" s="12" t="str">
        <f>VLOOKUP(D65,[1]R_PLACON!B:J,9,0)</f>
        <v>FORNECEDORES DE SERVICOS DIVERSOS</v>
      </c>
      <c r="F65" s="11" t="s">
        <v>82</v>
      </c>
      <c r="G65" s="13">
        <v>0</v>
      </c>
      <c r="H65" s="13">
        <v>748.36</v>
      </c>
      <c r="I65" s="12" t="s">
        <v>12</v>
      </c>
    </row>
    <row r="66" spans="1:9" ht="12" customHeight="1">
      <c r="A66" s="8">
        <v>1600</v>
      </c>
      <c r="B66" s="9" t="s">
        <v>84</v>
      </c>
      <c r="C66" s="10">
        <v>45293</v>
      </c>
      <c r="D66" s="11" t="s">
        <v>28</v>
      </c>
      <c r="E66" s="12" t="str">
        <f>VLOOKUP(D66,[1]R_PLACON!B:J,9,0)</f>
        <v>SERVIÇOS DE HIGIENE E LIMPEZA</v>
      </c>
      <c r="F66" s="11" t="s">
        <v>85</v>
      </c>
      <c r="G66" s="13">
        <v>680</v>
      </c>
      <c r="H66" s="13">
        <v>0</v>
      </c>
      <c r="I66" s="12" t="s">
        <v>12</v>
      </c>
    </row>
    <row r="67" spans="1:9" ht="12" customHeight="1">
      <c r="A67" s="8">
        <v>1600</v>
      </c>
      <c r="B67" s="9" t="s">
        <v>84</v>
      </c>
      <c r="C67" s="10">
        <v>45293</v>
      </c>
      <c r="D67" s="14" t="s">
        <v>83</v>
      </c>
      <c r="E67" s="12" t="str">
        <f>VLOOKUP(D67,[1]R_PLACON!B:J,9,0)</f>
        <v>FORNECEDORES DE SERVICOS DIVERSOS</v>
      </c>
      <c r="F67" s="11" t="s">
        <v>85</v>
      </c>
      <c r="G67" s="13">
        <v>0</v>
      </c>
      <c r="H67" s="13">
        <v>666.4</v>
      </c>
      <c r="I67" s="12" t="s">
        <v>12</v>
      </c>
    </row>
    <row r="68" spans="1:9" ht="12" customHeight="1">
      <c r="A68" s="8">
        <v>1600</v>
      </c>
      <c r="B68" s="9" t="s">
        <v>84</v>
      </c>
      <c r="C68" s="10">
        <v>45293</v>
      </c>
      <c r="D68" s="14" t="s">
        <v>86</v>
      </c>
      <c r="E68" s="12" t="str">
        <f>VLOOKUP(D68,[1]R_PLACON!B:J,9,0)</f>
        <v>ISSQN RETIDO A RECOLHER</v>
      </c>
      <c r="F68" s="11" t="s">
        <v>87</v>
      </c>
      <c r="G68" s="13">
        <v>0</v>
      </c>
      <c r="H68" s="13">
        <v>13.6</v>
      </c>
      <c r="I68" s="12" t="s">
        <v>12</v>
      </c>
    </row>
    <row r="69" spans="1:9" ht="12" customHeight="1">
      <c r="A69" s="8">
        <v>1600</v>
      </c>
      <c r="B69" s="9" t="s">
        <v>88</v>
      </c>
      <c r="C69" s="10">
        <v>45293</v>
      </c>
      <c r="D69" s="11" t="s">
        <v>28</v>
      </c>
      <c r="E69" s="12" t="str">
        <f>VLOOKUP(D69,[1]R_PLACON!B:J,9,0)</f>
        <v>SERVIÇOS DE HIGIENE E LIMPEZA</v>
      </c>
      <c r="F69" s="11" t="s">
        <v>89</v>
      </c>
      <c r="G69" s="13">
        <v>470</v>
      </c>
      <c r="H69" s="13">
        <v>0</v>
      </c>
      <c r="I69" s="12" t="s">
        <v>12</v>
      </c>
    </row>
    <row r="70" spans="1:9" ht="12" customHeight="1">
      <c r="A70" s="8">
        <v>1600</v>
      </c>
      <c r="B70" s="9" t="s">
        <v>88</v>
      </c>
      <c r="C70" s="10">
        <v>45293</v>
      </c>
      <c r="D70" s="14" t="s">
        <v>83</v>
      </c>
      <c r="E70" s="12" t="str">
        <f>VLOOKUP(D70,[1]R_PLACON!B:J,9,0)</f>
        <v>FORNECEDORES DE SERVICOS DIVERSOS</v>
      </c>
      <c r="F70" s="11" t="s">
        <v>89</v>
      </c>
      <c r="G70" s="13">
        <v>0</v>
      </c>
      <c r="H70" s="13">
        <v>460.6</v>
      </c>
      <c r="I70" s="12" t="s">
        <v>12</v>
      </c>
    </row>
    <row r="71" spans="1:9" ht="12" customHeight="1">
      <c r="A71" s="8">
        <v>1600</v>
      </c>
      <c r="B71" s="9" t="s">
        <v>88</v>
      </c>
      <c r="C71" s="10">
        <v>45293</v>
      </c>
      <c r="D71" s="14" t="s">
        <v>86</v>
      </c>
      <c r="E71" s="12" t="str">
        <f>VLOOKUP(D71,[1]R_PLACON!B:J,9,0)</f>
        <v>ISSQN RETIDO A RECOLHER</v>
      </c>
      <c r="F71" s="11" t="s">
        <v>90</v>
      </c>
      <c r="G71" s="13">
        <v>0</v>
      </c>
      <c r="H71" s="13">
        <v>9.4</v>
      </c>
      <c r="I71" s="12" t="s">
        <v>12</v>
      </c>
    </row>
    <row r="72" spans="1:9" ht="12" customHeight="1">
      <c r="A72" s="8">
        <v>1600</v>
      </c>
      <c r="B72" s="9" t="s">
        <v>91</v>
      </c>
      <c r="C72" s="10">
        <v>45293</v>
      </c>
      <c r="D72" s="11" t="s">
        <v>81</v>
      </c>
      <c r="E72" s="12" t="str">
        <f>VLOOKUP(D72,[1]R_PLACON!B:J,9,0)</f>
        <v>SERVIÇOS DE TELEFONIA / INTERNET</v>
      </c>
      <c r="F72" s="11" t="s">
        <v>92</v>
      </c>
      <c r="G72" s="13">
        <v>3250</v>
      </c>
      <c r="H72" s="13">
        <v>0</v>
      </c>
      <c r="I72" s="12" t="s">
        <v>12</v>
      </c>
    </row>
    <row r="73" spans="1:9" ht="12" customHeight="1">
      <c r="A73" s="8">
        <v>1600</v>
      </c>
      <c r="B73" s="9" t="s">
        <v>91</v>
      </c>
      <c r="C73" s="10">
        <v>45293</v>
      </c>
      <c r="D73" s="14" t="s">
        <v>83</v>
      </c>
      <c r="E73" s="12" t="str">
        <f>VLOOKUP(D73,[1]R_PLACON!B:J,9,0)</f>
        <v>FORNECEDORES DE SERVICOS DIVERSOS</v>
      </c>
      <c r="F73" s="11" t="s">
        <v>92</v>
      </c>
      <c r="G73" s="13">
        <v>0</v>
      </c>
      <c r="H73" s="13">
        <v>3250</v>
      </c>
      <c r="I73" s="12" t="s">
        <v>12</v>
      </c>
    </row>
    <row r="74" spans="1:9" ht="12" customHeight="1">
      <c r="A74" s="8">
        <v>1600</v>
      </c>
      <c r="B74" s="9" t="s">
        <v>93</v>
      </c>
      <c r="C74" s="10">
        <v>45293</v>
      </c>
      <c r="D74" s="11" t="s">
        <v>28</v>
      </c>
      <c r="E74" s="12" t="str">
        <f>VLOOKUP(D74,[1]R_PLACON!B:J,9,0)</f>
        <v>SERVIÇOS DE HIGIENE E LIMPEZA</v>
      </c>
      <c r="F74" s="11" t="s">
        <v>94</v>
      </c>
      <c r="G74" s="13">
        <v>440</v>
      </c>
      <c r="H74" s="13">
        <v>0</v>
      </c>
      <c r="I74" s="12" t="s">
        <v>12</v>
      </c>
    </row>
    <row r="75" spans="1:9" ht="12" customHeight="1">
      <c r="A75" s="8">
        <v>1600</v>
      </c>
      <c r="B75" s="9" t="s">
        <v>93</v>
      </c>
      <c r="C75" s="10">
        <v>45293</v>
      </c>
      <c r="D75" s="14" t="s">
        <v>83</v>
      </c>
      <c r="E75" s="12" t="str">
        <f>VLOOKUP(D75,[1]R_PLACON!B:J,9,0)</f>
        <v>FORNECEDORES DE SERVICOS DIVERSOS</v>
      </c>
      <c r="F75" s="11" t="s">
        <v>94</v>
      </c>
      <c r="G75" s="13">
        <v>0</v>
      </c>
      <c r="H75" s="13">
        <v>431.2</v>
      </c>
      <c r="I75" s="12" t="s">
        <v>12</v>
      </c>
    </row>
    <row r="76" spans="1:9" ht="12" customHeight="1">
      <c r="A76" s="8">
        <v>1600</v>
      </c>
      <c r="B76" s="9" t="s">
        <v>93</v>
      </c>
      <c r="C76" s="10">
        <v>45293</v>
      </c>
      <c r="D76" s="14" t="s">
        <v>86</v>
      </c>
      <c r="E76" s="12" t="str">
        <f>VLOOKUP(D76,[1]R_PLACON!B:J,9,0)</f>
        <v>ISSQN RETIDO A RECOLHER</v>
      </c>
      <c r="F76" s="11" t="s">
        <v>95</v>
      </c>
      <c r="G76" s="13">
        <v>0</v>
      </c>
      <c r="H76" s="13">
        <v>8.8000000000000007</v>
      </c>
      <c r="I76" s="12" t="s">
        <v>12</v>
      </c>
    </row>
    <row r="77" spans="1:9" ht="12" customHeight="1">
      <c r="A77" s="8">
        <v>1600</v>
      </c>
      <c r="B77" s="9" t="s">
        <v>96</v>
      </c>
      <c r="C77" s="10">
        <v>45293</v>
      </c>
      <c r="D77" s="11" t="s">
        <v>97</v>
      </c>
      <c r="E77" s="12" t="str">
        <f>VLOOKUP(D77,[1]R_PLACON!B:J,9,0)</f>
        <v>VALE ALIMENTACAO</v>
      </c>
      <c r="F77" s="11" t="s">
        <v>98</v>
      </c>
      <c r="G77" s="13">
        <v>792</v>
      </c>
      <c r="H77" s="13">
        <v>0</v>
      </c>
      <c r="I77" s="12" t="s">
        <v>12</v>
      </c>
    </row>
    <row r="78" spans="1:9" ht="12" customHeight="1">
      <c r="A78" s="8">
        <v>1600</v>
      </c>
      <c r="B78" s="9" t="s">
        <v>96</v>
      </c>
      <c r="C78" s="10">
        <v>45293</v>
      </c>
      <c r="D78" s="14" t="s">
        <v>83</v>
      </c>
      <c r="E78" s="12" t="str">
        <f>VLOOKUP(D78,[1]R_PLACON!B:J,9,0)</f>
        <v>FORNECEDORES DE SERVICOS DIVERSOS</v>
      </c>
      <c r="F78" s="11" t="s">
        <v>98</v>
      </c>
      <c r="G78" s="13">
        <v>0</v>
      </c>
      <c r="H78" s="13">
        <v>792</v>
      </c>
      <c r="I78" s="12" t="s">
        <v>12</v>
      </c>
    </row>
    <row r="79" spans="1:9" ht="12" customHeight="1">
      <c r="A79" s="8">
        <v>1600</v>
      </c>
      <c r="B79" s="9" t="s">
        <v>99</v>
      </c>
      <c r="C79" s="10">
        <v>45293</v>
      </c>
      <c r="D79" s="11" t="s">
        <v>28</v>
      </c>
      <c r="E79" s="12" t="str">
        <f>VLOOKUP(D79,[1]R_PLACON!B:J,9,0)</f>
        <v>SERVIÇOS DE HIGIENE E LIMPEZA</v>
      </c>
      <c r="F79" s="11" t="s">
        <v>100</v>
      </c>
      <c r="G79" s="13">
        <v>840</v>
      </c>
      <c r="H79" s="13">
        <v>0</v>
      </c>
      <c r="I79" s="12" t="s">
        <v>12</v>
      </c>
    </row>
    <row r="80" spans="1:9" ht="12" customHeight="1">
      <c r="A80" s="8">
        <v>1600</v>
      </c>
      <c r="B80" s="9" t="s">
        <v>99</v>
      </c>
      <c r="C80" s="10">
        <v>45293</v>
      </c>
      <c r="D80" s="14" t="s">
        <v>83</v>
      </c>
      <c r="E80" s="12" t="str">
        <f>VLOOKUP(D80,[1]R_PLACON!B:J,9,0)</f>
        <v>FORNECEDORES DE SERVICOS DIVERSOS</v>
      </c>
      <c r="F80" s="11" t="s">
        <v>100</v>
      </c>
      <c r="G80" s="15">
        <v>0</v>
      </c>
      <c r="H80" s="13">
        <v>823.2</v>
      </c>
      <c r="I80" s="12" t="s">
        <v>12</v>
      </c>
    </row>
    <row r="81" spans="1:9" ht="12" customHeight="1">
      <c r="A81" s="8">
        <v>1600</v>
      </c>
      <c r="B81" s="9" t="s">
        <v>99</v>
      </c>
      <c r="C81" s="10">
        <v>45293</v>
      </c>
      <c r="D81" s="14" t="s">
        <v>86</v>
      </c>
      <c r="E81" s="12" t="str">
        <f>VLOOKUP(D81,[1]R_PLACON!B:J,9,0)</f>
        <v>ISSQN RETIDO A RECOLHER</v>
      </c>
      <c r="F81" s="11" t="s">
        <v>101</v>
      </c>
      <c r="G81" s="13">
        <v>0</v>
      </c>
      <c r="H81" s="13">
        <v>16.8</v>
      </c>
      <c r="I81" s="12" t="s">
        <v>12</v>
      </c>
    </row>
    <row r="82" spans="1:9" ht="12" customHeight="1">
      <c r="A82" s="8">
        <v>1600</v>
      </c>
      <c r="B82" s="9" t="s">
        <v>102</v>
      </c>
      <c r="C82" s="10">
        <v>45293</v>
      </c>
      <c r="D82" s="11" t="s">
        <v>28</v>
      </c>
      <c r="E82" s="12" t="str">
        <f>VLOOKUP(D82,[1]R_PLACON!B:J,9,0)</f>
        <v>SERVIÇOS DE HIGIENE E LIMPEZA</v>
      </c>
      <c r="F82" s="11" t="s">
        <v>103</v>
      </c>
      <c r="G82" s="13">
        <v>680</v>
      </c>
      <c r="H82" s="13">
        <v>0</v>
      </c>
      <c r="I82" s="12" t="s">
        <v>12</v>
      </c>
    </row>
    <row r="83" spans="1:9" ht="12" customHeight="1">
      <c r="A83" s="8">
        <v>1600</v>
      </c>
      <c r="B83" s="9" t="s">
        <v>102</v>
      </c>
      <c r="C83" s="10">
        <v>45293</v>
      </c>
      <c r="D83" s="14" t="s">
        <v>83</v>
      </c>
      <c r="E83" s="12" t="str">
        <f>VLOOKUP(D83,[1]R_PLACON!B:J,9,0)</f>
        <v>FORNECEDORES DE SERVICOS DIVERSOS</v>
      </c>
      <c r="F83" s="11" t="s">
        <v>103</v>
      </c>
      <c r="G83" s="13">
        <v>0</v>
      </c>
      <c r="H83" s="13">
        <v>666.4</v>
      </c>
      <c r="I83" s="12" t="s">
        <v>12</v>
      </c>
    </row>
    <row r="84" spans="1:9" ht="12" customHeight="1">
      <c r="A84" s="8">
        <v>1600</v>
      </c>
      <c r="B84" s="9" t="s">
        <v>102</v>
      </c>
      <c r="C84" s="10">
        <v>45293</v>
      </c>
      <c r="D84" s="14" t="s">
        <v>86</v>
      </c>
      <c r="E84" s="12" t="str">
        <f>VLOOKUP(D84,[1]R_PLACON!B:J,9,0)</f>
        <v>ISSQN RETIDO A RECOLHER</v>
      </c>
      <c r="F84" s="11" t="s">
        <v>104</v>
      </c>
      <c r="G84" s="13">
        <v>0</v>
      </c>
      <c r="H84" s="13">
        <v>13.6</v>
      </c>
      <c r="I84" s="12" t="s">
        <v>12</v>
      </c>
    </row>
    <row r="85" spans="1:9" ht="12" customHeight="1">
      <c r="A85" s="8">
        <v>1600</v>
      </c>
      <c r="B85" s="9" t="s">
        <v>105</v>
      </c>
      <c r="C85" s="10">
        <v>45293</v>
      </c>
      <c r="D85" s="11" t="s">
        <v>97</v>
      </c>
      <c r="E85" s="12" t="str">
        <f>VLOOKUP(D85,[1]R_PLACON!B:J,9,0)</f>
        <v>VALE ALIMENTACAO</v>
      </c>
      <c r="F85" s="11" t="s">
        <v>106</v>
      </c>
      <c r="G85" s="13">
        <v>756</v>
      </c>
      <c r="H85" s="13">
        <v>0</v>
      </c>
      <c r="I85" s="12" t="s">
        <v>12</v>
      </c>
    </row>
    <row r="86" spans="1:9" ht="12" customHeight="1">
      <c r="A86" s="8">
        <v>1600</v>
      </c>
      <c r="B86" s="9" t="s">
        <v>105</v>
      </c>
      <c r="C86" s="10">
        <v>45293</v>
      </c>
      <c r="D86" s="14" t="s">
        <v>83</v>
      </c>
      <c r="E86" s="12" t="str">
        <f>VLOOKUP(D86,[1]R_PLACON!B:J,9,0)</f>
        <v>FORNECEDORES DE SERVICOS DIVERSOS</v>
      </c>
      <c r="F86" s="11" t="s">
        <v>106</v>
      </c>
      <c r="G86" s="13">
        <v>0</v>
      </c>
      <c r="H86" s="13">
        <v>756</v>
      </c>
      <c r="I86" s="12" t="s">
        <v>12</v>
      </c>
    </row>
    <row r="87" spans="1:9" ht="12" customHeight="1">
      <c r="A87" s="8">
        <v>1600</v>
      </c>
      <c r="B87" s="9" t="s">
        <v>107</v>
      </c>
      <c r="C87" s="10">
        <v>45293</v>
      </c>
      <c r="D87" s="11" t="s">
        <v>28</v>
      </c>
      <c r="E87" s="12" t="str">
        <f>VLOOKUP(D87,[1]R_PLACON!B:J,9,0)</f>
        <v>SERVIÇOS DE HIGIENE E LIMPEZA</v>
      </c>
      <c r="F87" s="11" t="s">
        <v>108</v>
      </c>
      <c r="G87" s="13">
        <v>400</v>
      </c>
      <c r="H87" s="13">
        <v>0</v>
      </c>
      <c r="I87" s="12" t="s">
        <v>12</v>
      </c>
    </row>
    <row r="88" spans="1:9" ht="12" customHeight="1">
      <c r="A88" s="8">
        <v>1600</v>
      </c>
      <c r="B88" s="9" t="s">
        <v>107</v>
      </c>
      <c r="C88" s="10">
        <v>45293</v>
      </c>
      <c r="D88" s="14" t="s">
        <v>83</v>
      </c>
      <c r="E88" s="12" t="str">
        <f>VLOOKUP(D88,[1]R_PLACON!B:J,9,0)</f>
        <v>FORNECEDORES DE SERVICOS DIVERSOS</v>
      </c>
      <c r="F88" s="11" t="s">
        <v>108</v>
      </c>
      <c r="G88" s="13">
        <v>0</v>
      </c>
      <c r="H88" s="13">
        <v>392</v>
      </c>
      <c r="I88" s="12" t="s">
        <v>12</v>
      </c>
    </row>
    <row r="89" spans="1:9" ht="12" customHeight="1">
      <c r="A89" s="8">
        <v>1600</v>
      </c>
      <c r="B89" s="9" t="s">
        <v>107</v>
      </c>
      <c r="C89" s="10">
        <v>45293</v>
      </c>
      <c r="D89" s="14" t="s">
        <v>86</v>
      </c>
      <c r="E89" s="12" t="str">
        <f>VLOOKUP(D89,[1]R_PLACON!B:J,9,0)</f>
        <v>ISSQN RETIDO A RECOLHER</v>
      </c>
      <c r="F89" s="11" t="s">
        <v>109</v>
      </c>
      <c r="G89" s="13">
        <v>0</v>
      </c>
      <c r="H89" s="13">
        <v>8</v>
      </c>
      <c r="I89" s="12" t="s">
        <v>12</v>
      </c>
    </row>
    <row r="90" spans="1:9" ht="12" customHeight="1">
      <c r="A90" s="8">
        <v>1600</v>
      </c>
      <c r="B90" s="9" t="s">
        <v>110</v>
      </c>
      <c r="C90" s="10">
        <v>45293</v>
      </c>
      <c r="D90" s="11" t="s">
        <v>28</v>
      </c>
      <c r="E90" s="12" t="str">
        <f>VLOOKUP(D90,[1]R_PLACON!B:J,9,0)</f>
        <v>SERVIÇOS DE HIGIENE E LIMPEZA</v>
      </c>
      <c r="F90" s="11" t="s">
        <v>111</v>
      </c>
      <c r="G90" s="13">
        <v>370</v>
      </c>
      <c r="H90" s="13">
        <v>0</v>
      </c>
      <c r="I90" s="12" t="s">
        <v>12</v>
      </c>
    </row>
    <row r="91" spans="1:9" ht="12" customHeight="1">
      <c r="A91" s="8">
        <v>1600</v>
      </c>
      <c r="B91" s="9" t="s">
        <v>110</v>
      </c>
      <c r="C91" s="10">
        <v>45293</v>
      </c>
      <c r="D91" s="14" t="s">
        <v>83</v>
      </c>
      <c r="E91" s="12" t="str">
        <f>VLOOKUP(D91,[1]R_PLACON!B:J,9,0)</f>
        <v>FORNECEDORES DE SERVICOS DIVERSOS</v>
      </c>
      <c r="F91" s="11" t="s">
        <v>111</v>
      </c>
      <c r="G91" s="13">
        <v>0</v>
      </c>
      <c r="H91" s="13">
        <v>362.6</v>
      </c>
      <c r="I91" s="12" t="s">
        <v>12</v>
      </c>
    </row>
    <row r="92" spans="1:9" ht="12" customHeight="1">
      <c r="A92" s="8">
        <v>1600</v>
      </c>
      <c r="B92" s="9" t="s">
        <v>110</v>
      </c>
      <c r="C92" s="10">
        <v>45293</v>
      </c>
      <c r="D92" s="14" t="s">
        <v>86</v>
      </c>
      <c r="E92" s="12" t="str">
        <f>VLOOKUP(D92,[1]R_PLACON!B:J,9,0)</f>
        <v>ISSQN RETIDO A RECOLHER</v>
      </c>
      <c r="F92" s="11" t="s">
        <v>112</v>
      </c>
      <c r="G92" s="13">
        <v>0</v>
      </c>
      <c r="H92" s="13">
        <v>7.4</v>
      </c>
      <c r="I92" s="12" t="s">
        <v>12</v>
      </c>
    </row>
    <row r="93" spans="1:9" ht="12" customHeight="1">
      <c r="A93" s="8">
        <v>1600</v>
      </c>
      <c r="B93" s="9" t="s">
        <v>113</v>
      </c>
      <c r="C93" s="10">
        <v>45293</v>
      </c>
      <c r="D93" s="11" t="s">
        <v>28</v>
      </c>
      <c r="E93" s="12" t="str">
        <f>VLOOKUP(D93,[1]R_PLACON!B:J,9,0)</f>
        <v>SERVIÇOS DE HIGIENE E LIMPEZA</v>
      </c>
      <c r="F93" s="11" t="s">
        <v>114</v>
      </c>
      <c r="G93" s="13">
        <v>680</v>
      </c>
      <c r="H93" s="13">
        <v>0</v>
      </c>
      <c r="I93" s="12" t="s">
        <v>12</v>
      </c>
    </row>
    <row r="94" spans="1:9" ht="12" customHeight="1">
      <c r="A94" s="8">
        <v>1600</v>
      </c>
      <c r="B94" s="9" t="s">
        <v>113</v>
      </c>
      <c r="C94" s="10">
        <v>45293</v>
      </c>
      <c r="D94" s="14" t="s">
        <v>83</v>
      </c>
      <c r="E94" s="12" t="str">
        <f>VLOOKUP(D94,[1]R_PLACON!B:J,9,0)</f>
        <v>FORNECEDORES DE SERVICOS DIVERSOS</v>
      </c>
      <c r="F94" s="11" t="s">
        <v>114</v>
      </c>
      <c r="G94" s="13">
        <v>0</v>
      </c>
      <c r="H94" s="13">
        <v>666.4</v>
      </c>
      <c r="I94" s="12" t="s">
        <v>12</v>
      </c>
    </row>
    <row r="95" spans="1:9" ht="12" customHeight="1">
      <c r="A95" s="8">
        <v>1600</v>
      </c>
      <c r="B95" s="9" t="s">
        <v>113</v>
      </c>
      <c r="C95" s="10">
        <v>45293</v>
      </c>
      <c r="D95" s="14" t="s">
        <v>86</v>
      </c>
      <c r="E95" s="12" t="str">
        <f>VLOOKUP(D95,[1]R_PLACON!B:J,9,0)</f>
        <v>ISSQN RETIDO A RECOLHER</v>
      </c>
      <c r="F95" s="11" t="s">
        <v>115</v>
      </c>
      <c r="G95" s="13">
        <v>0</v>
      </c>
      <c r="H95" s="13">
        <v>13.6</v>
      </c>
      <c r="I95" s="12" t="s">
        <v>12</v>
      </c>
    </row>
    <row r="96" spans="1:9" ht="12" customHeight="1">
      <c r="A96" s="8">
        <v>1600</v>
      </c>
      <c r="B96" s="9" t="s">
        <v>116</v>
      </c>
      <c r="C96" s="10">
        <v>45293</v>
      </c>
      <c r="D96" s="11" t="s">
        <v>81</v>
      </c>
      <c r="E96" s="12" t="str">
        <f>VLOOKUP(D96,[1]R_PLACON!B:J,9,0)</f>
        <v>SERVIÇOS DE TELEFONIA / INTERNET</v>
      </c>
      <c r="F96" s="11" t="s">
        <v>117</v>
      </c>
      <c r="G96" s="13">
        <v>917.79</v>
      </c>
      <c r="H96" s="13">
        <v>0</v>
      </c>
      <c r="I96" s="12" t="s">
        <v>12</v>
      </c>
    </row>
    <row r="97" spans="1:9" ht="12" customHeight="1">
      <c r="A97" s="8">
        <v>1600</v>
      </c>
      <c r="B97" s="9" t="s">
        <v>116</v>
      </c>
      <c r="C97" s="10">
        <v>45293</v>
      </c>
      <c r="D97" s="14" t="s">
        <v>83</v>
      </c>
      <c r="E97" s="12" t="str">
        <f>VLOOKUP(D97,[1]R_PLACON!B:J,9,0)</f>
        <v>FORNECEDORES DE SERVICOS DIVERSOS</v>
      </c>
      <c r="F97" s="11" t="s">
        <v>117</v>
      </c>
      <c r="G97" s="13">
        <v>0</v>
      </c>
      <c r="H97" s="13">
        <v>917.79</v>
      </c>
      <c r="I97" s="12" t="s">
        <v>12</v>
      </c>
    </row>
    <row r="98" spans="1:9" ht="12" customHeight="1">
      <c r="A98" s="8">
        <v>1600</v>
      </c>
      <c r="B98" s="9" t="s">
        <v>118</v>
      </c>
      <c r="C98" s="10">
        <v>45293</v>
      </c>
      <c r="D98" s="11" t="s">
        <v>81</v>
      </c>
      <c r="E98" s="12" t="str">
        <f>VLOOKUP(D98,[1]R_PLACON!B:J,9,0)</f>
        <v>SERVIÇOS DE TELEFONIA / INTERNET</v>
      </c>
      <c r="F98" s="11" t="s">
        <v>119</v>
      </c>
      <c r="G98" s="13">
        <v>8296.17</v>
      </c>
      <c r="H98" s="13">
        <v>0</v>
      </c>
      <c r="I98" s="12" t="s">
        <v>12</v>
      </c>
    </row>
    <row r="99" spans="1:9" ht="12" customHeight="1">
      <c r="A99" s="8">
        <v>1600</v>
      </c>
      <c r="B99" s="9" t="s">
        <v>118</v>
      </c>
      <c r="C99" s="10">
        <v>45293</v>
      </c>
      <c r="D99" s="14" t="s">
        <v>83</v>
      </c>
      <c r="E99" s="12" t="str">
        <f>VLOOKUP(D99,[1]R_PLACON!B:J,9,0)</f>
        <v>FORNECEDORES DE SERVICOS DIVERSOS</v>
      </c>
      <c r="F99" s="11" t="s">
        <v>119</v>
      </c>
      <c r="G99" s="13">
        <v>0</v>
      </c>
      <c r="H99" s="13">
        <v>8296.17</v>
      </c>
      <c r="I99" s="12" t="s">
        <v>12</v>
      </c>
    </row>
    <row r="100" spans="1:9" ht="12" customHeight="1">
      <c r="A100" s="8">
        <v>1600</v>
      </c>
      <c r="B100" s="9" t="s">
        <v>120</v>
      </c>
      <c r="C100" s="10">
        <v>45293</v>
      </c>
      <c r="D100" s="11" t="s">
        <v>97</v>
      </c>
      <c r="E100" s="12" t="str">
        <f>VLOOKUP(D100,[1]R_PLACON!B:J,9,0)</f>
        <v>VALE ALIMENTACAO</v>
      </c>
      <c r="F100" s="11" t="s">
        <v>121</v>
      </c>
      <c r="G100" s="13">
        <v>3456</v>
      </c>
      <c r="H100" s="13">
        <v>0</v>
      </c>
      <c r="I100" s="12" t="s">
        <v>12</v>
      </c>
    </row>
    <row r="101" spans="1:9" ht="12" customHeight="1">
      <c r="A101" s="8">
        <v>1600</v>
      </c>
      <c r="B101" s="9" t="s">
        <v>120</v>
      </c>
      <c r="C101" s="10">
        <v>45293</v>
      </c>
      <c r="D101" s="14" t="s">
        <v>83</v>
      </c>
      <c r="E101" s="12" t="str">
        <f>VLOOKUP(D101,[1]R_PLACON!B:J,9,0)</f>
        <v>FORNECEDORES DE SERVICOS DIVERSOS</v>
      </c>
      <c r="F101" s="11" t="s">
        <v>121</v>
      </c>
      <c r="G101" s="13">
        <v>0</v>
      </c>
      <c r="H101" s="13">
        <v>3456</v>
      </c>
      <c r="I101" s="12" t="s">
        <v>12</v>
      </c>
    </row>
    <row r="102" spans="1:9" ht="12" customHeight="1">
      <c r="A102" s="8">
        <v>1600</v>
      </c>
      <c r="B102" s="9" t="s">
        <v>122</v>
      </c>
      <c r="C102" s="10">
        <v>45293</v>
      </c>
      <c r="D102" s="11" t="s">
        <v>97</v>
      </c>
      <c r="E102" s="12" t="str">
        <f>VLOOKUP(D102,[1]R_PLACON!B:J,9,0)</f>
        <v>VALE ALIMENTACAO</v>
      </c>
      <c r="F102" s="11" t="s">
        <v>123</v>
      </c>
      <c r="G102" s="13">
        <v>1908</v>
      </c>
      <c r="H102" s="13">
        <v>0</v>
      </c>
      <c r="I102" s="12" t="s">
        <v>12</v>
      </c>
    </row>
    <row r="103" spans="1:9" ht="12" customHeight="1">
      <c r="A103" s="8">
        <v>1600</v>
      </c>
      <c r="B103" s="9" t="s">
        <v>122</v>
      </c>
      <c r="C103" s="10">
        <v>45293</v>
      </c>
      <c r="D103" s="14" t="s">
        <v>83</v>
      </c>
      <c r="E103" s="12" t="str">
        <f>VLOOKUP(D103,[1]R_PLACON!B:J,9,0)</f>
        <v>FORNECEDORES DE SERVICOS DIVERSOS</v>
      </c>
      <c r="F103" s="11" t="s">
        <v>123</v>
      </c>
      <c r="G103" s="13">
        <v>0</v>
      </c>
      <c r="H103" s="13">
        <v>1908</v>
      </c>
      <c r="I103" s="12" t="s">
        <v>12</v>
      </c>
    </row>
    <row r="104" spans="1:9" ht="12" customHeight="1">
      <c r="A104" s="8">
        <v>1600</v>
      </c>
      <c r="B104" s="9" t="s">
        <v>124</v>
      </c>
      <c r="C104" s="10">
        <v>45293</v>
      </c>
      <c r="D104" s="11" t="s">
        <v>97</v>
      </c>
      <c r="E104" s="12" t="str">
        <f>VLOOKUP(D104,[1]R_PLACON!B:J,9,0)</f>
        <v>VALE ALIMENTACAO</v>
      </c>
      <c r="F104" s="11" t="s">
        <v>125</v>
      </c>
      <c r="G104" s="13">
        <v>2160</v>
      </c>
      <c r="H104" s="13">
        <v>0</v>
      </c>
      <c r="I104" s="12" t="s">
        <v>12</v>
      </c>
    </row>
    <row r="105" spans="1:9" ht="12" customHeight="1">
      <c r="A105" s="8">
        <v>1600</v>
      </c>
      <c r="B105" s="9" t="s">
        <v>124</v>
      </c>
      <c r="C105" s="10">
        <v>45293</v>
      </c>
      <c r="D105" s="14" t="s">
        <v>83</v>
      </c>
      <c r="E105" s="12" t="str">
        <f>VLOOKUP(D105,[1]R_PLACON!B:J,9,0)</f>
        <v>FORNECEDORES DE SERVICOS DIVERSOS</v>
      </c>
      <c r="F105" s="11" t="s">
        <v>125</v>
      </c>
      <c r="G105" s="13">
        <v>0</v>
      </c>
      <c r="H105" s="13">
        <v>2160</v>
      </c>
      <c r="I105" s="12" t="s">
        <v>12</v>
      </c>
    </row>
    <row r="106" spans="1:9" ht="12" customHeight="1">
      <c r="A106" s="8">
        <v>1600</v>
      </c>
      <c r="B106" s="9" t="s">
        <v>126</v>
      </c>
      <c r="C106" s="10">
        <v>45293</v>
      </c>
      <c r="D106" s="11" t="s">
        <v>65</v>
      </c>
      <c r="E106" s="12" t="str">
        <f>VLOOKUP(D106,[1]R_PLACON!B:J,9,0)</f>
        <v>FORNECEDORES DE INSUMOS</v>
      </c>
      <c r="F106" s="11" t="s">
        <v>127</v>
      </c>
      <c r="G106" s="13">
        <v>1837.5</v>
      </c>
      <c r="H106" s="13">
        <v>0</v>
      </c>
      <c r="I106" s="12" t="s">
        <v>12</v>
      </c>
    </row>
    <row r="107" spans="1:9" ht="12" customHeight="1">
      <c r="A107" s="8">
        <v>1600</v>
      </c>
      <c r="B107" s="9" t="s">
        <v>126</v>
      </c>
      <c r="C107" s="10">
        <v>45293</v>
      </c>
      <c r="D107" s="11" t="s">
        <v>65</v>
      </c>
      <c r="E107" s="12" t="str">
        <f>VLOOKUP(D107,[1]R_PLACON!B:J,9,0)</f>
        <v>FORNECEDORES DE INSUMOS</v>
      </c>
      <c r="F107" s="11" t="s">
        <v>128</v>
      </c>
      <c r="G107" s="13">
        <v>6772.95</v>
      </c>
      <c r="H107" s="13">
        <v>0</v>
      </c>
      <c r="I107" s="12" t="s">
        <v>12</v>
      </c>
    </row>
    <row r="108" spans="1:9" ht="12" customHeight="1">
      <c r="A108" s="8">
        <v>1600</v>
      </c>
      <c r="B108" s="9" t="s">
        <v>126</v>
      </c>
      <c r="C108" s="10">
        <v>45293</v>
      </c>
      <c r="D108" s="11" t="s">
        <v>65</v>
      </c>
      <c r="E108" s="12" t="str">
        <f>VLOOKUP(D108,[1]R_PLACON!B:J,9,0)</f>
        <v>FORNECEDORES DE INSUMOS</v>
      </c>
      <c r="F108" s="11" t="s">
        <v>129</v>
      </c>
      <c r="G108" s="13">
        <v>35396</v>
      </c>
      <c r="H108" s="13">
        <v>0</v>
      </c>
      <c r="I108" s="12" t="s">
        <v>12</v>
      </c>
    </row>
    <row r="109" spans="1:9" ht="12" customHeight="1">
      <c r="A109" s="8">
        <v>1600</v>
      </c>
      <c r="B109" s="9" t="s">
        <v>126</v>
      </c>
      <c r="C109" s="10">
        <v>45293</v>
      </c>
      <c r="D109" s="11" t="s">
        <v>83</v>
      </c>
      <c r="E109" s="12" t="str">
        <f>VLOOKUP(D109,[1]R_PLACON!B:J,9,0)</f>
        <v>FORNECEDORES DE SERVICOS DIVERSOS</v>
      </c>
      <c r="F109" s="11" t="s">
        <v>130</v>
      </c>
      <c r="G109" s="13">
        <v>7208</v>
      </c>
      <c r="H109" s="13">
        <v>0</v>
      </c>
      <c r="I109" s="12" t="s">
        <v>12</v>
      </c>
    </row>
    <row r="110" spans="1:9" ht="12" customHeight="1">
      <c r="A110" s="8">
        <v>1600</v>
      </c>
      <c r="B110" s="9" t="s">
        <v>126</v>
      </c>
      <c r="C110" s="10">
        <v>45293</v>
      </c>
      <c r="D110" s="14" t="s">
        <v>34</v>
      </c>
      <c r="E110" s="12" t="str">
        <f>VLOOKUP(D110,[1]R_PLACON!B:J,9,0)</f>
        <v>BANCO CEF C/C1087-5 - HEMORREDE DE GOIÁS</v>
      </c>
      <c r="F110" s="11" t="s">
        <v>131</v>
      </c>
      <c r="G110" s="13">
        <v>0</v>
      </c>
      <c r="H110" s="13">
        <v>51214.45</v>
      </c>
      <c r="I110" s="12" t="s">
        <v>12</v>
      </c>
    </row>
    <row r="111" spans="1:9" ht="12" customHeight="1">
      <c r="A111" s="8">
        <v>1600</v>
      </c>
      <c r="B111" s="9" t="s">
        <v>132</v>
      </c>
      <c r="C111" s="10">
        <v>45293</v>
      </c>
      <c r="D111" s="11" t="s">
        <v>83</v>
      </c>
      <c r="E111" s="12" t="str">
        <f>VLOOKUP(D111,[1]R_PLACON!B:J,9,0)</f>
        <v>FORNECEDORES DE SERVICOS DIVERSOS</v>
      </c>
      <c r="F111" s="11" t="s">
        <v>133</v>
      </c>
      <c r="G111" s="13">
        <v>294</v>
      </c>
      <c r="H111" s="13">
        <v>0</v>
      </c>
      <c r="I111" s="12" t="s">
        <v>12</v>
      </c>
    </row>
    <row r="112" spans="1:9" ht="12" customHeight="1">
      <c r="A112" s="8">
        <v>1600</v>
      </c>
      <c r="B112" s="9" t="s">
        <v>132</v>
      </c>
      <c r="C112" s="10">
        <v>45293</v>
      </c>
      <c r="D112" s="14" t="s">
        <v>34</v>
      </c>
      <c r="E112" s="12" t="str">
        <f>VLOOKUP(D112,[1]R_PLACON!B:J,9,0)</f>
        <v>BANCO CEF C/C1087-5 - HEMORREDE DE GOIÁS</v>
      </c>
      <c r="F112" s="11" t="s">
        <v>133</v>
      </c>
      <c r="G112" s="13">
        <v>0</v>
      </c>
      <c r="H112" s="13">
        <v>294</v>
      </c>
      <c r="I112" s="12" t="s">
        <v>12</v>
      </c>
    </row>
    <row r="113" spans="1:9" ht="12" customHeight="1">
      <c r="A113" s="8">
        <v>1600</v>
      </c>
      <c r="B113" s="9" t="s">
        <v>134</v>
      </c>
      <c r="C113" s="10">
        <v>45293</v>
      </c>
      <c r="D113" s="11" t="s">
        <v>65</v>
      </c>
      <c r="E113" s="12" t="str">
        <f>VLOOKUP(D113,[1]R_PLACON!B:J,9,0)</f>
        <v>FORNECEDORES DE INSUMOS</v>
      </c>
      <c r="F113" s="11" t="s">
        <v>135</v>
      </c>
      <c r="G113" s="13">
        <v>156</v>
      </c>
      <c r="H113" s="13">
        <v>0</v>
      </c>
      <c r="I113" s="12" t="s">
        <v>12</v>
      </c>
    </row>
    <row r="114" spans="1:9" ht="12" customHeight="1">
      <c r="A114" s="8">
        <v>1600</v>
      </c>
      <c r="B114" s="9" t="s">
        <v>134</v>
      </c>
      <c r="C114" s="10">
        <v>45293</v>
      </c>
      <c r="D114" s="11" t="s">
        <v>136</v>
      </c>
      <c r="E114" s="12" t="str">
        <f>VLOOKUP(D114,[1]R_PLACON!B:J,9,0)</f>
        <v>JUROS DESEMBOLÇADOS</v>
      </c>
      <c r="F114" s="11" t="s">
        <v>135</v>
      </c>
      <c r="G114" s="13">
        <v>5.94</v>
      </c>
      <c r="H114" s="13">
        <v>0</v>
      </c>
      <c r="I114" s="12" t="s">
        <v>12</v>
      </c>
    </row>
    <row r="115" spans="1:9" ht="12" customHeight="1">
      <c r="A115" s="8">
        <v>1600</v>
      </c>
      <c r="B115" s="9" t="s">
        <v>134</v>
      </c>
      <c r="C115" s="10">
        <v>45293</v>
      </c>
      <c r="D115" s="14" t="s">
        <v>34</v>
      </c>
      <c r="E115" s="12" t="str">
        <f>VLOOKUP(D115,[1]R_PLACON!B:J,9,0)</f>
        <v>BANCO CEF C/C1087-5 - HEMORREDE DE GOIÁS</v>
      </c>
      <c r="F115" s="11" t="s">
        <v>135</v>
      </c>
      <c r="G115" s="13">
        <v>0</v>
      </c>
      <c r="H115" s="13">
        <v>161.94</v>
      </c>
      <c r="I115" s="12" t="s">
        <v>12</v>
      </c>
    </row>
    <row r="116" spans="1:9" ht="12" customHeight="1">
      <c r="A116" s="8">
        <v>1600</v>
      </c>
      <c r="B116" s="9" t="s">
        <v>137</v>
      </c>
      <c r="C116" s="10">
        <v>45293</v>
      </c>
      <c r="D116" s="11" t="s">
        <v>65</v>
      </c>
      <c r="E116" s="12" t="str">
        <f>VLOOKUP(D116,[1]R_PLACON!B:J,9,0)</f>
        <v>FORNECEDORES DE INSUMOS</v>
      </c>
      <c r="F116" s="11" t="s">
        <v>138</v>
      </c>
      <c r="G116" s="13">
        <v>6480</v>
      </c>
      <c r="H116" s="13">
        <v>0</v>
      </c>
      <c r="I116" s="12" t="s">
        <v>12</v>
      </c>
    </row>
    <row r="117" spans="1:9" ht="12" customHeight="1">
      <c r="A117" s="8">
        <v>1600</v>
      </c>
      <c r="B117" s="9" t="s">
        <v>137</v>
      </c>
      <c r="C117" s="10">
        <v>45293</v>
      </c>
      <c r="D117" s="14" t="s">
        <v>34</v>
      </c>
      <c r="E117" s="12" t="str">
        <f>VLOOKUP(D117,[1]R_PLACON!B:J,9,0)</f>
        <v>BANCO CEF C/C1087-5 - HEMORREDE DE GOIÁS</v>
      </c>
      <c r="F117" s="11" t="s">
        <v>138</v>
      </c>
      <c r="G117" s="13">
        <v>0</v>
      </c>
      <c r="H117" s="13">
        <v>6480</v>
      </c>
      <c r="I117" s="12" t="s">
        <v>12</v>
      </c>
    </row>
    <row r="118" spans="1:9" ht="12" customHeight="1">
      <c r="A118" s="8">
        <v>1600</v>
      </c>
      <c r="B118" s="9" t="s">
        <v>139</v>
      </c>
      <c r="C118" s="10">
        <v>45293</v>
      </c>
      <c r="D118" s="11" t="s">
        <v>65</v>
      </c>
      <c r="E118" s="12" t="str">
        <f>VLOOKUP(D118,[1]R_PLACON!B:J,9,0)</f>
        <v>FORNECEDORES DE INSUMOS</v>
      </c>
      <c r="F118" s="11" t="s">
        <v>140</v>
      </c>
      <c r="G118" s="13">
        <v>12600</v>
      </c>
      <c r="H118" s="13">
        <v>0</v>
      </c>
      <c r="I118" s="12" t="s">
        <v>12</v>
      </c>
    </row>
    <row r="119" spans="1:9" ht="12" customHeight="1">
      <c r="A119" s="8">
        <v>1600</v>
      </c>
      <c r="B119" s="9" t="s">
        <v>139</v>
      </c>
      <c r="C119" s="10">
        <v>45293</v>
      </c>
      <c r="D119" s="14" t="s">
        <v>34</v>
      </c>
      <c r="E119" s="12" t="str">
        <f>VLOOKUP(D119,[1]R_PLACON!B:J,9,0)</f>
        <v>BANCO CEF C/C1087-5 - HEMORREDE DE GOIÁS</v>
      </c>
      <c r="F119" s="11" t="s">
        <v>140</v>
      </c>
      <c r="G119" s="13">
        <v>0</v>
      </c>
      <c r="H119" s="13">
        <v>12600</v>
      </c>
      <c r="I119" s="12" t="s">
        <v>12</v>
      </c>
    </row>
    <row r="120" spans="1:9" ht="12" customHeight="1">
      <c r="A120" s="8">
        <v>1600</v>
      </c>
      <c r="B120" s="9" t="s">
        <v>141</v>
      </c>
      <c r="C120" s="10">
        <v>45293</v>
      </c>
      <c r="D120" s="11" t="s">
        <v>65</v>
      </c>
      <c r="E120" s="12" t="str">
        <f>VLOOKUP(D120,[1]R_PLACON!B:J,9,0)</f>
        <v>FORNECEDORES DE INSUMOS</v>
      </c>
      <c r="F120" s="11" t="s">
        <v>142</v>
      </c>
      <c r="G120" s="13">
        <v>4383</v>
      </c>
      <c r="H120" s="13">
        <v>0</v>
      </c>
      <c r="I120" s="12" t="s">
        <v>12</v>
      </c>
    </row>
    <row r="121" spans="1:9" ht="12" customHeight="1">
      <c r="A121" s="8">
        <v>1600</v>
      </c>
      <c r="B121" s="9" t="s">
        <v>141</v>
      </c>
      <c r="C121" s="10">
        <v>45293</v>
      </c>
      <c r="D121" s="14" t="s">
        <v>34</v>
      </c>
      <c r="E121" s="12" t="str">
        <f>VLOOKUP(D121,[1]R_PLACON!B:J,9,0)</f>
        <v>BANCO CEF C/C1087-5 - HEMORREDE DE GOIÁS</v>
      </c>
      <c r="F121" s="11" t="s">
        <v>142</v>
      </c>
      <c r="G121" s="13">
        <v>0</v>
      </c>
      <c r="H121" s="13">
        <v>4383</v>
      </c>
      <c r="I121" s="12" t="s">
        <v>12</v>
      </c>
    </row>
    <row r="122" spans="1:9" ht="12" customHeight="1">
      <c r="A122" s="8">
        <v>1600</v>
      </c>
      <c r="B122" s="9" t="s">
        <v>143</v>
      </c>
      <c r="C122" s="10">
        <v>45293</v>
      </c>
      <c r="D122" s="11" t="s">
        <v>83</v>
      </c>
      <c r="E122" s="12" t="str">
        <f>VLOOKUP(D122,[1]R_PLACON!B:J,9,0)</f>
        <v>FORNECEDORES DE SERVICOS DIVERSOS</v>
      </c>
      <c r="F122" s="11" t="s">
        <v>144</v>
      </c>
      <c r="G122" s="13">
        <v>504</v>
      </c>
      <c r="H122" s="13">
        <v>0</v>
      </c>
      <c r="I122" s="12" t="s">
        <v>12</v>
      </c>
    </row>
    <row r="123" spans="1:9" ht="12" customHeight="1">
      <c r="A123" s="8">
        <v>1600</v>
      </c>
      <c r="B123" s="9" t="s">
        <v>143</v>
      </c>
      <c r="C123" s="10">
        <v>45293</v>
      </c>
      <c r="D123" s="14" t="s">
        <v>34</v>
      </c>
      <c r="E123" s="12" t="str">
        <f>VLOOKUP(D123,[1]R_PLACON!B:J,9,0)</f>
        <v>BANCO CEF C/C1087-5 - HEMORREDE DE GOIÁS</v>
      </c>
      <c r="F123" s="11" t="s">
        <v>144</v>
      </c>
      <c r="G123" s="13">
        <v>0</v>
      </c>
      <c r="H123" s="13">
        <v>504</v>
      </c>
      <c r="I123" s="12" t="s">
        <v>12</v>
      </c>
    </row>
    <row r="124" spans="1:9" ht="12" customHeight="1">
      <c r="A124" s="8">
        <v>1600</v>
      </c>
      <c r="B124" s="9" t="s">
        <v>145</v>
      </c>
      <c r="C124" s="10">
        <v>45293</v>
      </c>
      <c r="D124" s="11" t="s">
        <v>65</v>
      </c>
      <c r="E124" s="12" t="str">
        <f>VLOOKUP(D124,[1]R_PLACON!B:J,9,0)</f>
        <v>FORNECEDORES DE INSUMOS</v>
      </c>
      <c r="F124" s="11" t="s">
        <v>146</v>
      </c>
      <c r="G124" s="13">
        <v>32340</v>
      </c>
      <c r="H124" s="13">
        <v>0</v>
      </c>
      <c r="I124" s="12" t="s">
        <v>12</v>
      </c>
    </row>
    <row r="125" spans="1:9" ht="12" customHeight="1">
      <c r="A125" s="8">
        <v>1600</v>
      </c>
      <c r="B125" s="9" t="s">
        <v>145</v>
      </c>
      <c r="C125" s="10">
        <v>45293</v>
      </c>
      <c r="D125" s="14" t="s">
        <v>34</v>
      </c>
      <c r="E125" s="12" t="str">
        <f>VLOOKUP(D125,[1]R_PLACON!B:J,9,0)</f>
        <v>BANCO CEF C/C1087-5 - HEMORREDE DE GOIÁS</v>
      </c>
      <c r="F125" s="11" t="s">
        <v>146</v>
      </c>
      <c r="G125" s="13">
        <v>0</v>
      </c>
      <c r="H125" s="13">
        <v>32340</v>
      </c>
      <c r="I125" s="12" t="s">
        <v>12</v>
      </c>
    </row>
    <row r="126" spans="1:9" ht="12" customHeight="1">
      <c r="A126" s="8">
        <v>1600</v>
      </c>
      <c r="B126" s="9" t="s">
        <v>147</v>
      </c>
      <c r="C126" s="10">
        <v>45293</v>
      </c>
      <c r="D126" s="11" t="s">
        <v>65</v>
      </c>
      <c r="E126" s="12" t="str">
        <f>VLOOKUP(D126,[1]R_PLACON!B:J,9,0)</f>
        <v>FORNECEDORES DE INSUMOS</v>
      </c>
      <c r="F126" s="11" t="s">
        <v>142</v>
      </c>
      <c r="G126" s="13">
        <v>2900</v>
      </c>
      <c r="H126" s="13">
        <v>0</v>
      </c>
      <c r="I126" s="12" t="s">
        <v>12</v>
      </c>
    </row>
    <row r="127" spans="1:9" ht="12" customHeight="1">
      <c r="A127" s="8">
        <v>1600</v>
      </c>
      <c r="B127" s="9" t="s">
        <v>147</v>
      </c>
      <c r="C127" s="10">
        <v>45293</v>
      </c>
      <c r="D127" s="14" t="s">
        <v>34</v>
      </c>
      <c r="E127" s="12" t="str">
        <f>VLOOKUP(D127,[1]R_PLACON!B:J,9,0)</f>
        <v>BANCO CEF C/C1087-5 - HEMORREDE DE GOIÁS</v>
      </c>
      <c r="F127" s="11" t="s">
        <v>142</v>
      </c>
      <c r="G127" s="13">
        <v>0</v>
      </c>
      <c r="H127" s="13">
        <v>2900</v>
      </c>
      <c r="I127" s="12" t="s">
        <v>12</v>
      </c>
    </row>
    <row r="128" spans="1:9" ht="12" customHeight="1">
      <c r="A128" s="8">
        <v>1600</v>
      </c>
      <c r="B128" s="9" t="s">
        <v>148</v>
      </c>
      <c r="C128" s="10">
        <v>45293</v>
      </c>
      <c r="D128" s="11" t="s">
        <v>65</v>
      </c>
      <c r="E128" s="12" t="str">
        <f>VLOOKUP(D128,[1]R_PLACON!B:J,9,0)</f>
        <v>FORNECEDORES DE INSUMOS</v>
      </c>
      <c r="F128" s="11" t="s">
        <v>149</v>
      </c>
      <c r="G128" s="13">
        <v>840</v>
      </c>
      <c r="H128" s="13">
        <v>0</v>
      </c>
      <c r="I128" s="12" t="s">
        <v>12</v>
      </c>
    </row>
    <row r="129" spans="1:9" ht="12" customHeight="1">
      <c r="A129" s="8">
        <v>1600</v>
      </c>
      <c r="B129" s="9" t="s">
        <v>148</v>
      </c>
      <c r="C129" s="10">
        <v>45293</v>
      </c>
      <c r="D129" s="14" t="s">
        <v>34</v>
      </c>
      <c r="E129" s="12" t="str">
        <f>VLOOKUP(D129,[1]R_PLACON!B:J,9,0)</f>
        <v>BANCO CEF C/C1087-5 - HEMORREDE DE GOIÁS</v>
      </c>
      <c r="F129" s="11" t="s">
        <v>150</v>
      </c>
      <c r="G129" s="15">
        <v>0</v>
      </c>
      <c r="H129" s="13">
        <v>840</v>
      </c>
      <c r="I129" s="12" t="s">
        <v>12</v>
      </c>
    </row>
    <row r="130" spans="1:9" ht="12" customHeight="1">
      <c r="A130" s="8">
        <v>1600</v>
      </c>
      <c r="B130" s="9" t="s">
        <v>151</v>
      </c>
      <c r="C130" s="10">
        <v>45293</v>
      </c>
      <c r="D130" s="11" t="s">
        <v>65</v>
      </c>
      <c r="E130" s="12" t="str">
        <f>VLOOKUP(D130,[1]R_PLACON!B:J,9,0)</f>
        <v>FORNECEDORES DE INSUMOS</v>
      </c>
      <c r="F130" s="11" t="s">
        <v>150</v>
      </c>
      <c r="G130" s="13">
        <v>13718</v>
      </c>
      <c r="H130" s="13">
        <v>0</v>
      </c>
      <c r="I130" s="12" t="s">
        <v>12</v>
      </c>
    </row>
    <row r="131" spans="1:9" ht="12" customHeight="1">
      <c r="A131" s="8">
        <v>1600</v>
      </c>
      <c r="B131" s="9" t="s">
        <v>151</v>
      </c>
      <c r="C131" s="10">
        <v>45293</v>
      </c>
      <c r="D131" s="14" t="s">
        <v>34</v>
      </c>
      <c r="E131" s="12" t="str">
        <f>VLOOKUP(D131,[1]R_PLACON!B:J,9,0)</f>
        <v>BANCO CEF C/C1087-5 - HEMORREDE DE GOIÁS</v>
      </c>
      <c r="F131" s="11" t="s">
        <v>150</v>
      </c>
      <c r="G131" s="13">
        <v>0</v>
      </c>
      <c r="H131" s="13">
        <v>13718</v>
      </c>
      <c r="I131" s="12" t="s">
        <v>12</v>
      </c>
    </row>
    <row r="132" spans="1:9" ht="12" customHeight="1">
      <c r="A132" s="8">
        <v>1600</v>
      </c>
      <c r="B132" s="9" t="s">
        <v>152</v>
      </c>
      <c r="C132" s="10">
        <v>45293</v>
      </c>
      <c r="D132" s="11" t="s">
        <v>65</v>
      </c>
      <c r="E132" s="12" t="str">
        <f>VLOOKUP(D132,[1]R_PLACON!B:J,9,0)</f>
        <v>FORNECEDORES DE INSUMOS</v>
      </c>
      <c r="F132" s="11" t="s">
        <v>153</v>
      </c>
      <c r="G132" s="13">
        <v>11871.2</v>
      </c>
      <c r="H132" s="13">
        <v>0</v>
      </c>
      <c r="I132" s="12" t="s">
        <v>12</v>
      </c>
    </row>
    <row r="133" spans="1:9" ht="12" customHeight="1">
      <c r="A133" s="8">
        <v>1600</v>
      </c>
      <c r="B133" s="9" t="s">
        <v>152</v>
      </c>
      <c r="C133" s="10">
        <v>45293</v>
      </c>
      <c r="D133" s="14" t="s">
        <v>34</v>
      </c>
      <c r="E133" s="12" t="str">
        <f>VLOOKUP(D133,[1]R_PLACON!B:J,9,0)</f>
        <v>BANCO CEF C/C1087-5 - HEMORREDE DE GOIÁS</v>
      </c>
      <c r="F133" s="11" t="s">
        <v>153</v>
      </c>
      <c r="G133" s="13">
        <v>0</v>
      </c>
      <c r="H133" s="13">
        <v>11871.2</v>
      </c>
      <c r="I133" s="12" t="s">
        <v>12</v>
      </c>
    </row>
    <row r="134" spans="1:9" ht="12" customHeight="1">
      <c r="A134" s="8">
        <v>1600</v>
      </c>
      <c r="B134" s="9" t="s">
        <v>154</v>
      </c>
      <c r="C134" s="10">
        <v>45293</v>
      </c>
      <c r="D134" s="11" t="s">
        <v>65</v>
      </c>
      <c r="E134" s="12" t="str">
        <f>VLOOKUP(D134,[1]R_PLACON!B:J,9,0)</f>
        <v>FORNECEDORES DE INSUMOS</v>
      </c>
      <c r="F134" s="11" t="s">
        <v>155</v>
      </c>
      <c r="G134" s="13">
        <v>2475</v>
      </c>
      <c r="H134" s="13">
        <v>0</v>
      </c>
      <c r="I134" s="12" t="s">
        <v>12</v>
      </c>
    </row>
    <row r="135" spans="1:9" ht="12" customHeight="1">
      <c r="A135" s="8">
        <v>1600</v>
      </c>
      <c r="B135" s="9" t="s">
        <v>154</v>
      </c>
      <c r="C135" s="10">
        <v>45293</v>
      </c>
      <c r="D135" s="14" t="s">
        <v>34</v>
      </c>
      <c r="E135" s="12" t="str">
        <f>VLOOKUP(D135,[1]R_PLACON!B:J,9,0)</f>
        <v>BANCO CEF C/C1087-5 - HEMORREDE DE GOIÁS</v>
      </c>
      <c r="F135" s="11" t="s">
        <v>155</v>
      </c>
      <c r="G135" s="15">
        <v>0</v>
      </c>
      <c r="H135" s="13">
        <v>2475</v>
      </c>
      <c r="I135" s="12" t="s">
        <v>12</v>
      </c>
    </row>
    <row r="136" spans="1:9" ht="12" customHeight="1">
      <c r="A136" s="8">
        <v>1600</v>
      </c>
      <c r="B136" s="9" t="s">
        <v>156</v>
      </c>
      <c r="C136" s="10">
        <v>45293</v>
      </c>
      <c r="D136" s="11" t="s">
        <v>65</v>
      </c>
      <c r="E136" s="12" t="str">
        <f>VLOOKUP(D136,[1]R_PLACON!B:J,9,0)</f>
        <v>FORNECEDORES DE INSUMOS</v>
      </c>
      <c r="F136" s="11" t="s">
        <v>155</v>
      </c>
      <c r="G136" s="13">
        <v>1320</v>
      </c>
      <c r="H136" s="13">
        <v>0</v>
      </c>
      <c r="I136" s="12" t="s">
        <v>12</v>
      </c>
    </row>
    <row r="137" spans="1:9" ht="12" customHeight="1">
      <c r="A137" s="8">
        <v>1600</v>
      </c>
      <c r="B137" s="9" t="s">
        <v>156</v>
      </c>
      <c r="C137" s="10">
        <v>45293</v>
      </c>
      <c r="D137" s="14" t="s">
        <v>34</v>
      </c>
      <c r="E137" s="12" t="str">
        <f>VLOOKUP(D137,[1]R_PLACON!B:J,9,0)</f>
        <v>BANCO CEF C/C1087-5 - HEMORREDE DE GOIÁS</v>
      </c>
      <c r="F137" s="11" t="s">
        <v>155</v>
      </c>
      <c r="G137" s="13">
        <v>0</v>
      </c>
      <c r="H137" s="13">
        <v>1320</v>
      </c>
      <c r="I137" s="12" t="s">
        <v>12</v>
      </c>
    </row>
    <row r="138" spans="1:9" ht="12" customHeight="1">
      <c r="A138" s="8">
        <v>1600</v>
      </c>
      <c r="B138" s="9" t="s">
        <v>157</v>
      </c>
      <c r="C138" s="10">
        <v>45293</v>
      </c>
      <c r="D138" s="11" t="s">
        <v>83</v>
      </c>
      <c r="E138" s="12" t="str">
        <f>VLOOKUP(D138,[1]R_PLACON!B:J,9,0)</f>
        <v>FORNECEDORES DE SERVICOS DIVERSOS</v>
      </c>
      <c r="F138" s="11" t="s">
        <v>158</v>
      </c>
      <c r="G138" s="13">
        <v>300</v>
      </c>
      <c r="H138" s="13">
        <v>0</v>
      </c>
      <c r="I138" s="12" t="s">
        <v>12</v>
      </c>
    </row>
    <row r="139" spans="1:9" ht="12" customHeight="1">
      <c r="A139" s="8">
        <v>1600</v>
      </c>
      <c r="B139" s="9" t="s">
        <v>157</v>
      </c>
      <c r="C139" s="10">
        <v>45293</v>
      </c>
      <c r="D139" s="14" t="s">
        <v>34</v>
      </c>
      <c r="E139" s="12" t="str">
        <f>VLOOKUP(D139,[1]R_PLACON!B:J,9,0)</f>
        <v>BANCO CEF C/C1087-5 - HEMORREDE DE GOIÁS</v>
      </c>
      <c r="F139" s="11" t="s">
        <v>158</v>
      </c>
      <c r="G139" s="13">
        <v>0</v>
      </c>
      <c r="H139" s="13">
        <v>300</v>
      </c>
      <c r="I139" s="12" t="s">
        <v>12</v>
      </c>
    </row>
    <row r="140" spans="1:9" ht="12" customHeight="1">
      <c r="A140" s="8">
        <v>1600</v>
      </c>
      <c r="B140" s="9" t="s">
        <v>159</v>
      </c>
      <c r="C140" s="10">
        <v>45293</v>
      </c>
      <c r="D140" s="11" t="s">
        <v>83</v>
      </c>
      <c r="E140" s="12" t="str">
        <f>VLOOKUP(D140,[1]R_PLACON!B:J,9,0)</f>
        <v>FORNECEDORES DE SERVICOS DIVERSOS</v>
      </c>
      <c r="F140" s="11" t="s">
        <v>160</v>
      </c>
      <c r="G140" s="13">
        <v>2711.39</v>
      </c>
      <c r="H140" s="13">
        <v>0</v>
      </c>
      <c r="I140" s="12" t="s">
        <v>12</v>
      </c>
    </row>
    <row r="141" spans="1:9" ht="12" customHeight="1">
      <c r="A141" s="8">
        <v>1600</v>
      </c>
      <c r="B141" s="9" t="s">
        <v>159</v>
      </c>
      <c r="C141" s="10">
        <v>45293</v>
      </c>
      <c r="D141" s="14" t="s">
        <v>34</v>
      </c>
      <c r="E141" s="12" t="str">
        <f>VLOOKUP(D141,[1]R_PLACON!B:J,9,0)</f>
        <v>BANCO CEF C/C1087-5 - HEMORREDE DE GOIÁS</v>
      </c>
      <c r="F141" s="11" t="s">
        <v>160</v>
      </c>
      <c r="G141" s="13">
        <v>0</v>
      </c>
      <c r="H141" s="13">
        <v>2711.39</v>
      </c>
      <c r="I141" s="12" t="s">
        <v>12</v>
      </c>
    </row>
    <row r="142" spans="1:9" ht="12" customHeight="1">
      <c r="A142" s="8">
        <v>1600</v>
      </c>
      <c r="B142" s="9" t="s">
        <v>161</v>
      </c>
      <c r="C142" s="10">
        <v>45293</v>
      </c>
      <c r="D142" s="11" t="s">
        <v>65</v>
      </c>
      <c r="E142" s="12" t="str">
        <f>VLOOKUP(D142,[1]R_PLACON!B:J,9,0)</f>
        <v>FORNECEDORES DE INSUMOS</v>
      </c>
      <c r="F142" s="11" t="s">
        <v>162</v>
      </c>
      <c r="G142" s="13">
        <v>1852</v>
      </c>
      <c r="H142" s="13">
        <v>0</v>
      </c>
      <c r="I142" s="12" t="s">
        <v>12</v>
      </c>
    </row>
    <row r="143" spans="1:9" ht="12" customHeight="1">
      <c r="A143" s="8">
        <v>1600</v>
      </c>
      <c r="B143" s="9" t="s">
        <v>161</v>
      </c>
      <c r="C143" s="10">
        <v>45293</v>
      </c>
      <c r="D143" s="14" t="s">
        <v>34</v>
      </c>
      <c r="E143" s="12" t="str">
        <f>VLOOKUP(D143,[1]R_PLACON!B:J,9,0)</f>
        <v>BANCO CEF C/C1087-5 - HEMORREDE DE GOIÁS</v>
      </c>
      <c r="F143" s="11" t="s">
        <v>162</v>
      </c>
      <c r="G143" s="13">
        <v>0</v>
      </c>
      <c r="H143" s="13">
        <v>1852</v>
      </c>
      <c r="I143" s="12" t="s">
        <v>12</v>
      </c>
    </row>
    <row r="144" spans="1:9" ht="12" customHeight="1">
      <c r="A144" s="8">
        <v>1600</v>
      </c>
      <c r="B144" s="9" t="s">
        <v>163</v>
      </c>
      <c r="C144" s="10">
        <v>45293</v>
      </c>
      <c r="D144" s="11" t="s">
        <v>65</v>
      </c>
      <c r="E144" s="12" t="str">
        <f>VLOOKUP(D144,[1]R_PLACON!B:J,9,0)</f>
        <v>FORNECEDORES DE INSUMOS</v>
      </c>
      <c r="F144" s="11" t="s">
        <v>164</v>
      </c>
      <c r="G144" s="13">
        <v>1788</v>
      </c>
      <c r="H144" s="13">
        <v>0</v>
      </c>
      <c r="I144" s="12" t="s">
        <v>12</v>
      </c>
    </row>
    <row r="145" spans="1:9" ht="12" customHeight="1">
      <c r="A145" s="8">
        <v>1600</v>
      </c>
      <c r="B145" s="9" t="s">
        <v>163</v>
      </c>
      <c r="C145" s="10">
        <v>45293</v>
      </c>
      <c r="D145" s="14" t="s">
        <v>34</v>
      </c>
      <c r="E145" s="12" t="str">
        <f>VLOOKUP(D145,[1]R_PLACON!B:J,9,0)</f>
        <v>BANCO CEF C/C1087-5 - HEMORREDE DE GOIÁS</v>
      </c>
      <c r="F145" s="11" t="s">
        <v>164</v>
      </c>
      <c r="G145" s="13">
        <v>0</v>
      </c>
      <c r="H145" s="13">
        <v>1788</v>
      </c>
      <c r="I145" s="12" t="s">
        <v>12</v>
      </c>
    </row>
    <row r="146" spans="1:9" ht="12" customHeight="1">
      <c r="A146" s="8">
        <v>1600</v>
      </c>
      <c r="B146" s="9" t="s">
        <v>165</v>
      </c>
      <c r="C146" s="10">
        <v>45293</v>
      </c>
      <c r="D146" s="11" t="s">
        <v>65</v>
      </c>
      <c r="E146" s="12" t="str">
        <f>VLOOKUP(D146,[1]R_PLACON!B:J,9,0)</f>
        <v>FORNECEDORES DE INSUMOS</v>
      </c>
      <c r="F146" s="11" t="s">
        <v>164</v>
      </c>
      <c r="G146" s="13">
        <v>100</v>
      </c>
      <c r="H146" s="13">
        <v>0</v>
      </c>
      <c r="I146" s="12" t="s">
        <v>12</v>
      </c>
    </row>
    <row r="147" spans="1:9" ht="12" customHeight="1">
      <c r="A147" s="8">
        <v>1600</v>
      </c>
      <c r="B147" s="9" t="s">
        <v>165</v>
      </c>
      <c r="C147" s="10">
        <v>45293</v>
      </c>
      <c r="D147" s="14" t="s">
        <v>34</v>
      </c>
      <c r="E147" s="12" t="str">
        <f>VLOOKUP(D147,[1]R_PLACON!B:J,9,0)</f>
        <v>BANCO CEF C/C1087-5 - HEMORREDE DE GOIÁS</v>
      </c>
      <c r="F147" s="11" t="s">
        <v>164</v>
      </c>
      <c r="G147" s="13">
        <v>0</v>
      </c>
      <c r="H147" s="13">
        <v>100</v>
      </c>
      <c r="I147" s="12" t="s">
        <v>12</v>
      </c>
    </row>
    <row r="148" spans="1:9" ht="12" customHeight="1">
      <c r="A148" s="8">
        <v>1600</v>
      </c>
      <c r="B148" s="9" t="s">
        <v>166</v>
      </c>
      <c r="C148" s="10">
        <v>45293</v>
      </c>
      <c r="D148" s="11" t="s">
        <v>83</v>
      </c>
      <c r="E148" s="12" t="str">
        <f>VLOOKUP(D148,[1]R_PLACON!B:J,9,0)</f>
        <v>FORNECEDORES DE SERVICOS DIVERSOS</v>
      </c>
      <c r="F148" s="11" t="s">
        <v>167</v>
      </c>
      <c r="G148" s="13">
        <v>2900</v>
      </c>
      <c r="H148" s="13">
        <v>0</v>
      </c>
      <c r="I148" s="12" t="s">
        <v>12</v>
      </c>
    </row>
    <row r="149" spans="1:9" ht="12" customHeight="1">
      <c r="A149" s="8">
        <v>1600</v>
      </c>
      <c r="B149" s="9" t="s">
        <v>166</v>
      </c>
      <c r="C149" s="10">
        <v>45293</v>
      </c>
      <c r="D149" s="14" t="s">
        <v>34</v>
      </c>
      <c r="E149" s="12" t="str">
        <f>VLOOKUP(D149,[1]R_PLACON!B:J,9,0)</f>
        <v>BANCO CEF C/C1087-5 - HEMORREDE DE GOIÁS</v>
      </c>
      <c r="F149" s="11" t="s">
        <v>167</v>
      </c>
      <c r="G149" s="13">
        <v>0</v>
      </c>
      <c r="H149" s="13">
        <v>2900</v>
      </c>
      <c r="I149" s="12" t="s">
        <v>12</v>
      </c>
    </row>
    <row r="150" spans="1:9" ht="12" customHeight="1">
      <c r="A150" s="8">
        <v>1600</v>
      </c>
      <c r="B150" s="9" t="s">
        <v>168</v>
      </c>
      <c r="C150" s="10">
        <v>45293</v>
      </c>
      <c r="D150" s="11" t="s">
        <v>83</v>
      </c>
      <c r="E150" s="12" t="str">
        <f>VLOOKUP(D150,[1]R_PLACON!B:J,9,0)</f>
        <v>FORNECEDORES DE SERVICOS DIVERSOS</v>
      </c>
      <c r="F150" s="11" t="s">
        <v>144</v>
      </c>
      <c r="G150" s="13">
        <v>792</v>
      </c>
      <c r="H150" s="13">
        <v>0</v>
      </c>
      <c r="I150" s="12" t="s">
        <v>12</v>
      </c>
    </row>
    <row r="151" spans="1:9" ht="12" customHeight="1">
      <c r="A151" s="8">
        <v>1600</v>
      </c>
      <c r="B151" s="9" t="s">
        <v>168</v>
      </c>
      <c r="C151" s="10">
        <v>45293</v>
      </c>
      <c r="D151" s="14" t="s">
        <v>34</v>
      </c>
      <c r="E151" s="12" t="str">
        <f>VLOOKUP(D151,[1]R_PLACON!B:J,9,0)</f>
        <v>BANCO CEF C/C1087-5 - HEMORREDE DE GOIÁS</v>
      </c>
      <c r="F151" s="11" t="s">
        <v>144</v>
      </c>
      <c r="G151" s="13">
        <v>0</v>
      </c>
      <c r="H151" s="13">
        <v>792</v>
      </c>
      <c r="I151" s="12" t="s">
        <v>12</v>
      </c>
    </row>
    <row r="152" spans="1:9" ht="12" customHeight="1">
      <c r="A152" s="8">
        <v>1600</v>
      </c>
      <c r="B152" s="9" t="s">
        <v>169</v>
      </c>
      <c r="C152" s="10">
        <v>45293</v>
      </c>
      <c r="D152" s="11" t="s">
        <v>83</v>
      </c>
      <c r="E152" s="12" t="str">
        <f>VLOOKUP(D152,[1]R_PLACON!B:J,9,0)</f>
        <v>FORNECEDORES DE SERVICOS DIVERSOS</v>
      </c>
      <c r="F152" s="11" t="s">
        <v>144</v>
      </c>
      <c r="G152" s="13">
        <v>1260</v>
      </c>
      <c r="H152" s="13">
        <v>0</v>
      </c>
      <c r="I152" s="12" t="s">
        <v>12</v>
      </c>
    </row>
    <row r="153" spans="1:9" ht="12" customHeight="1">
      <c r="A153" s="8">
        <v>1600</v>
      </c>
      <c r="B153" s="9" t="s">
        <v>169</v>
      </c>
      <c r="C153" s="10">
        <v>45293</v>
      </c>
      <c r="D153" s="14" t="s">
        <v>34</v>
      </c>
      <c r="E153" s="12" t="str">
        <f>VLOOKUP(D153,[1]R_PLACON!B:J,9,0)</f>
        <v>BANCO CEF C/C1087-5 - HEMORREDE DE GOIÁS</v>
      </c>
      <c r="F153" s="11" t="s">
        <v>144</v>
      </c>
      <c r="G153" s="13">
        <v>0</v>
      </c>
      <c r="H153" s="13">
        <v>1260</v>
      </c>
      <c r="I153" s="12" t="s">
        <v>12</v>
      </c>
    </row>
    <row r="154" spans="1:9" ht="12" customHeight="1">
      <c r="A154" s="8">
        <v>1600</v>
      </c>
      <c r="B154" s="9" t="s">
        <v>170</v>
      </c>
      <c r="C154" s="10">
        <v>45293</v>
      </c>
      <c r="D154" s="11" t="s">
        <v>83</v>
      </c>
      <c r="E154" s="12" t="str">
        <f>VLOOKUP(D154,[1]R_PLACON!B:J,9,0)</f>
        <v>FORNECEDORES DE SERVICOS DIVERSOS</v>
      </c>
      <c r="F154" s="11" t="s">
        <v>144</v>
      </c>
      <c r="G154" s="13">
        <v>216</v>
      </c>
      <c r="H154" s="13">
        <v>0</v>
      </c>
      <c r="I154" s="12" t="s">
        <v>12</v>
      </c>
    </row>
    <row r="155" spans="1:9" ht="12" customHeight="1">
      <c r="A155" s="8">
        <v>1600</v>
      </c>
      <c r="B155" s="9" t="s">
        <v>170</v>
      </c>
      <c r="C155" s="10">
        <v>45293</v>
      </c>
      <c r="D155" s="14" t="s">
        <v>34</v>
      </c>
      <c r="E155" s="12" t="str">
        <f>VLOOKUP(D155,[1]R_PLACON!B:J,9,0)</f>
        <v>BANCO CEF C/C1087-5 - HEMORREDE DE GOIÁS</v>
      </c>
      <c r="F155" s="11" t="s">
        <v>144</v>
      </c>
      <c r="G155" s="13">
        <v>0</v>
      </c>
      <c r="H155" s="13">
        <v>216</v>
      </c>
      <c r="I155" s="12" t="s">
        <v>12</v>
      </c>
    </row>
    <row r="156" spans="1:9" ht="12" customHeight="1">
      <c r="A156" s="8">
        <v>1600</v>
      </c>
      <c r="B156" s="9" t="s">
        <v>171</v>
      </c>
      <c r="C156" s="10">
        <v>45293</v>
      </c>
      <c r="D156" s="11" t="s">
        <v>65</v>
      </c>
      <c r="E156" s="12" t="str">
        <f>VLOOKUP(D156,[1]R_PLACON!B:J,9,0)</f>
        <v>FORNECEDORES DE INSUMOS</v>
      </c>
      <c r="F156" s="11" t="s">
        <v>172</v>
      </c>
      <c r="G156" s="13">
        <v>1525</v>
      </c>
      <c r="H156" s="13">
        <v>0</v>
      </c>
      <c r="I156" s="12" t="s">
        <v>12</v>
      </c>
    </row>
    <row r="157" spans="1:9" ht="12" customHeight="1">
      <c r="A157" s="8">
        <v>1600</v>
      </c>
      <c r="B157" s="9" t="s">
        <v>171</v>
      </c>
      <c r="C157" s="10">
        <v>45293</v>
      </c>
      <c r="D157" s="14" t="s">
        <v>34</v>
      </c>
      <c r="E157" s="12" t="str">
        <f>VLOOKUP(D157,[1]R_PLACON!B:J,9,0)</f>
        <v>BANCO CEF C/C1087-5 - HEMORREDE DE GOIÁS</v>
      </c>
      <c r="F157" s="11" t="s">
        <v>172</v>
      </c>
      <c r="G157" s="13">
        <v>0</v>
      </c>
      <c r="H157" s="13">
        <v>1525</v>
      </c>
      <c r="I157" s="12" t="s">
        <v>12</v>
      </c>
    </row>
    <row r="158" spans="1:9" ht="12" customHeight="1">
      <c r="A158" s="8">
        <v>1600</v>
      </c>
      <c r="B158" s="9" t="s">
        <v>173</v>
      </c>
      <c r="C158" s="10">
        <v>45294</v>
      </c>
      <c r="D158" s="11" t="s">
        <v>26</v>
      </c>
      <c r="E158" s="12" t="str">
        <f>VLOOKUP(D158,[1]R_PLACON!B:J,9,0)</f>
        <v>CONTRATOS A FATURAR</v>
      </c>
      <c r="F158" s="11" t="s">
        <v>174</v>
      </c>
      <c r="G158" s="13">
        <v>88938.15</v>
      </c>
      <c r="H158" s="13">
        <v>0</v>
      </c>
      <c r="I158" s="12" t="s">
        <v>12</v>
      </c>
    </row>
    <row r="159" spans="1:9" ht="12" customHeight="1">
      <c r="A159" s="8">
        <v>1600</v>
      </c>
      <c r="B159" s="9" t="s">
        <v>173</v>
      </c>
      <c r="C159" s="10">
        <v>45294</v>
      </c>
      <c r="D159" s="14" t="s">
        <v>175</v>
      </c>
      <c r="E159" s="12" t="str">
        <f>VLOOKUP(D159,[1]R_PLACON!B:J,9,0)</f>
        <v>LOCAÇAO DE VEICULOS</v>
      </c>
      <c r="F159" s="11" t="s">
        <v>174</v>
      </c>
      <c r="G159" s="13">
        <v>0</v>
      </c>
      <c r="H159" s="13">
        <v>88938.15</v>
      </c>
      <c r="I159" s="12" t="s">
        <v>12</v>
      </c>
    </row>
    <row r="160" spans="1:9" ht="12" customHeight="1">
      <c r="A160" s="8">
        <v>1600</v>
      </c>
      <c r="B160" s="9" t="s">
        <v>176</v>
      </c>
      <c r="C160" s="10">
        <v>45294</v>
      </c>
      <c r="D160" s="11" t="s">
        <v>32</v>
      </c>
      <c r="E160" s="12" t="str">
        <f>VLOOKUP(D160,[1]R_PLACON!B:J,9,0)</f>
        <v>DESPESAS BANCARIAS</v>
      </c>
      <c r="F160" s="11" t="s">
        <v>33</v>
      </c>
      <c r="G160" s="13">
        <v>67.61</v>
      </c>
      <c r="H160" s="13">
        <v>0</v>
      </c>
      <c r="I160" s="12" t="s">
        <v>12</v>
      </c>
    </row>
    <row r="161" spans="1:9" ht="12" customHeight="1">
      <c r="A161" s="8">
        <v>1600</v>
      </c>
      <c r="B161" s="9" t="s">
        <v>176</v>
      </c>
      <c r="C161" s="10">
        <v>45294</v>
      </c>
      <c r="D161" s="14" t="s">
        <v>34</v>
      </c>
      <c r="E161" s="12" t="str">
        <f>VLOOKUP(D161,[1]R_PLACON!B:J,9,0)</f>
        <v>BANCO CEF C/C1087-5 - HEMORREDE DE GOIÁS</v>
      </c>
      <c r="F161" s="11" t="s">
        <v>33</v>
      </c>
      <c r="G161" s="13">
        <v>0</v>
      </c>
      <c r="H161" s="13">
        <v>67.61</v>
      </c>
      <c r="I161" s="12" t="s">
        <v>12</v>
      </c>
    </row>
    <row r="162" spans="1:9" ht="12" customHeight="1">
      <c r="A162" s="8">
        <v>1600</v>
      </c>
      <c r="B162" s="9" t="s">
        <v>177</v>
      </c>
      <c r="C162" s="10">
        <v>45294</v>
      </c>
      <c r="D162" s="11" t="s">
        <v>34</v>
      </c>
      <c r="E162" s="12" t="str">
        <f>VLOOKUP(D162,[1]R_PLACON!B:J,9,0)</f>
        <v>BANCO CEF C/C1087-5 - HEMORREDE DE GOIÁS</v>
      </c>
      <c r="F162" s="11" t="s">
        <v>178</v>
      </c>
      <c r="G162" s="13">
        <v>2911.83</v>
      </c>
      <c r="H162" s="13">
        <v>0</v>
      </c>
      <c r="I162" s="12" t="s">
        <v>12</v>
      </c>
    </row>
    <row r="163" spans="1:9" ht="12" customHeight="1">
      <c r="A163" s="8">
        <v>1600</v>
      </c>
      <c r="B163" s="9" t="s">
        <v>177</v>
      </c>
      <c r="C163" s="10">
        <v>45294</v>
      </c>
      <c r="D163" s="14" t="s">
        <v>37</v>
      </c>
      <c r="E163" s="12" t="str">
        <f>VLOOKUP(D163,[1]R_PLACON!B:J,9,0)</f>
        <v>BANCO CEF FIC GIRO EMP. DI 1087-5 - HEMORREDE DE GOIÁS</v>
      </c>
      <c r="F163" s="11" t="s">
        <v>178</v>
      </c>
      <c r="G163" s="13">
        <v>0</v>
      </c>
      <c r="H163" s="13">
        <v>2911.83</v>
      </c>
      <c r="I163" s="12" t="s">
        <v>12</v>
      </c>
    </row>
    <row r="164" spans="1:9" ht="12" customHeight="1">
      <c r="A164" s="8">
        <v>1600</v>
      </c>
      <c r="B164" s="9" t="s">
        <v>179</v>
      </c>
      <c r="C164" s="10">
        <v>45294</v>
      </c>
      <c r="D164" s="11" t="s">
        <v>44</v>
      </c>
      <c r="E164" s="12" t="str">
        <f>VLOOKUP(D164,[1]R_PLACON!B:J,9,0)</f>
        <v>VALORES ENTRE PROJETOS A PAGAR</v>
      </c>
      <c r="F164" s="11" t="s">
        <v>180</v>
      </c>
      <c r="G164" s="13">
        <v>1028.43</v>
      </c>
      <c r="H164" s="13">
        <v>0</v>
      </c>
      <c r="I164" s="12" t="s">
        <v>12</v>
      </c>
    </row>
    <row r="165" spans="1:9" ht="12" customHeight="1">
      <c r="A165" s="8">
        <v>1600</v>
      </c>
      <c r="B165" s="9" t="s">
        <v>179</v>
      </c>
      <c r="C165" s="10">
        <v>45294</v>
      </c>
      <c r="D165" s="14" t="s">
        <v>34</v>
      </c>
      <c r="E165" s="12" t="str">
        <f>VLOOKUP(D165,[1]R_PLACON!B:J,9,0)</f>
        <v>BANCO CEF C/C1087-5 - HEMORREDE DE GOIÁS</v>
      </c>
      <c r="F165" s="11" t="s">
        <v>180</v>
      </c>
      <c r="G165" s="13">
        <v>0</v>
      </c>
      <c r="H165" s="13">
        <v>1028.43</v>
      </c>
      <c r="I165" s="12" t="s">
        <v>12</v>
      </c>
    </row>
    <row r="166" spans="1:9" ht="12" customHeight="1">
      <c r="A166" s="8">
        <v>1600</v>
      </c>
      <c r="B166" s="9" t="s">
        <v>181</v>
      </c>
      <c r="C166" s="10">
        <v>45294</v>
      </c>
      <c r="D166" s="11" t="s">
        <v>34</v>
      </c>
      <c r="E166" s="12" t="str">
        <f>VLOOKUP(D166,[1]R_PLACON!B:J,9,0)</f>
        <v>BANCO CEF C/C1087-5 - HEMORREDE DE GOIÁS</v>
      </c>
      <c r="F166" s="11" t="s">
        <v>182</v>
      </c>
      <c r="G166" s="13">
        <v>1028.43</v>
      </c>
      <c r="H166" s="13">
        <v>0</v>
      </c>
      <c r="I166" s="12" t="s">
        <v>12</v>
      </c>
    </row>
    <row r="167" spans="1:9" ht="12" customHeight="1">
      <c r="A167" s="8">
        <v>1600</v>
      </c>
      <c r="B167" s="9" t="s">
        <v>181</v>
      </c>
      <c r="C167" s="10">
        <v>45294</v>
      </c>
      <c r="D167" s="14" t="s">
        <v>23</v>
      </c>
      <c r="E167" s="12" t="str">
        <f>VLOOKUP(D167,[1]R_PLACON!B:J,9,0)</f>
        <v>FUNDO RESCISSÓRIO C/ P 62-1 REDE HEMO - CSC</v>
      </c>
      <c r="F167" s="11" t="s">
        <v>182</v>
      </c>
      <c r="G167" s="13">
        <v>0</v>
      </c>
      <c r="H167" s="13">
        <v>1028.43</v>
      </c>
      <c r="I167" s="12" t="s">
        <v>12</v>
      </c>
    </row>
    <row r="168" spans="1:9" ht="12" customHeight="1">
      <c r="A168" s="8">
        <v>1600</v>
      </c>
      <c r="B168" s="9" t="s">
        <v>183</v>
      </c>
      <c r="C168" s="10">
        <v>45294</v>
      </c>
      <c r="D168" s="11" t="s">
        <v>63</v>
      </c>
      <c r="E168" s="12" t="str">
        <f>VLOOKUP(D168,[1]R_PLACON!B:J,9,0)</f>
        <v>MATERIAIS MÉDICO HOSPITALARES</v>
      </c>
      <c r="F168" s="11" t="s">
        <v>184</v>
      </c>
      <c r="G168" s="13">
        <v>275</v>
      </c>
      <c r="H168" s="13">
        <v>0</v>
      </c>
      <c r="I168" s="12" t="s">
        <v>12</v>
      </c>
    </row>
    <row r="169" spans="1:9" ht="12" customHeight="1">
      <c r="A169" s="8">
        <v>1600</v>
      </c>
      <c r="B169" s="9" t="s">
        <v>183</v>
      </c>
      <c r="C169" s="10">
        <v>45294</v>
      </c>
      <c r="D169" s="14" t="s">
        <v>65</v>
      </c>
      <c r="E169" s="12" t="str">
        <f>VLOOKUP(D169,[1]R_PLACON!B:J,9,0)</f>
        <v>FORNECEDORES DE INSUMOS</v>
      </c>
      <c r="F169" s="11" t="s">
        <v>184</v>
      </c>
      <c r="G169" s="13">
        <v>0</v>
      </c>
      <c r="H169" s="13">
        <v>275</v>
      </c>
      <c r="I169" s="12" t="s">
        <v>12</v>
      </c>
    </row>
    <row r="170" spans="1:9" ht="12" customHeight="1">
      <c r="A170" s="8">
        <v>1600</v>
      </c>
      <c r="B170" s="9" t="s">
        <v>185</v>
      </c>
      <c r="C170" s="10">
        <v>45294</v>
      </c>
      <c r="D170" s="11" t="s">
        <v>63</v>
      </c>
      <c r="E170" s="12" t="str">
        <f>VLOOKUP(D170,[1]R_PLACON!B:J,9,0)</f>
        <v>MATERIAIS MÉDICO HOSPITALARES</v>
      </c>
      <c r="F170" s="11" t="s">
        <v>186</v>
      </c>
      <c r="G170" s="13">
        <v>902</v>
      </c>
      <c r="H170" s="13">
        <v>0</v>
      </c>
      <c r="I170" s="12" t="s">
        <v>12</v>
      </c>
    </row>
    <row r="171" spans="1:9" ht="12" customHeight="1">
      <c r="A171" s="8">
        <v>1600</v>
      </c>
      <c r="B171" s="9" t="s">
        <v>185</v>
      </c>
      <c r="C171" s="10">
        <v>45294</v>
      </c>
      <c r="D171" s="14" t="s">
        <v>65</v>
      </c>
      <c r="E171" s="12" t="str">
        <f>VLOOKUP(D171,[1]R_PLACON!B:J,9,0)</f>
        <v>FORNECEDORES DE INSUMOS</v>
      </c>
      <c r="F171" s="11" t="s">
        <v>186</v>
      </c>
      <c r="G171" s="13">
        <v>0</v>
      </c>
      <c r="H171" s="13">
        <v>902</v>
      </c>
      <c r="I171" s="12" t="s">
        <v>12</v>
      </c>
    </row>
    <row r="172" spans="1:9" ht="12" customHeight="1">
      <c r="A172" s="8">
        <v>1600</v>
      </c>
      <c r="B172" s="9" t="s">
        <v>187</v>
      </c>
      <c r="C172" s="10">
        <v>45294</v>
      </c>
      <c r="D172" s="11" t="s">
        <v>63</v>
      </c>
      <c r="E172" s="12" t="str">
        <f>VLOOKUP(D172,[1]R_PLACON!B:J,9,0)</f>
        <v>MATERIAIS MÉDICO HOSPITALARES</v>
      </c>
      <c r="F172" s="11" t="s">
        <v>188</v>
      </c>
      <c r="G172" s="13">
        <v>4018</v>
      </c>
      <c r="H172" s="13">
        <v>0</v>
      </c>
      <c r="I172" s="12" t="s">
        <v>12</v>
      </c>
    </row>
    <row r="173" spans="1:9" ht="12" customHeight="1">
      <c r="A173" s="8">
        <v>1600</v>
      </c>
      <c r="B173" s="9" t="s">
        <v>187</v>
      </c>
      <c r="C173" s="10">
        <v>45294</v>
      </c>
      <c r="D173" s="14" t="s">
        <v>65</v>
      </c>
      <c r="E173" s="12" t="str">
        <f>VLOOKUP(D173,[1]R_PLACON!B:J,9,0)</f>
        <v>FORNECEDORES DE INSUMOS</v>
      </c>
      <c r="F173" s="11" t="s">
        <v>188</v>
      </c>
      <c r="G173" s="13">
        <v>0</v>
      </c>
      <c r="H173" s="13">
        <v>4018</v>
      </c>
      <c r="I173" s="12" t="s">
        <v>12</v>
      </c>
    </row>
    <row r="174" spans="1:9" ht="12" customHeight="1">
      <c r="A174" s="8">
        <v>1600</v>
      </c>
      <c r="B174" s="9" t="s">
        <v>189</v>
      </c>
      <c r="C174" s="10">
        <v>45294</v>
      </c>
      <c r="D174" s="11" t="s">
        <v>97</v>
      </c>
      <c r="E174" s="12" t="str">
        <f>VLOOKUP(D174,[1]R_PLACON!B:J,9,0)</f>
        <v>VALE ALIMENTACAO</v>
      </c>
      <c r="F174" s="11" t="s">
        <v>190</v>
      </c>
      <c r="G174" s="13">
        <v>6318</v>
      </c>
      <c r="H174" s="13">
        <v>0</v>
      </c>
      <c r="I174" s="12" t="s">
        <v>12</v>
      </c>
    </row>
    <row r="175" spans="1:9" ht="12" customHeight="1">
      <c r="A175" s="8">
        <v>1600</v>
      </c>
      <c r="B175" s="9" t="s">
        <v>189</v>
      </c>
      <c r="C175" s="10">
        <v>45294</v>
      </c>
      <c r="D175" s="14" t="s">
        <v>83</v>
      </c>
      <c r="E175" s="12" t="str">
        <f>VLOOKUP(D175,[1]R_PLACON!B:J,9,0)</f>
        <v>FORNECEDORES DE SERVICOS DIVERSOS</v>
      </c>
      <c r="F175" s="11" t="s">
        <v>190</v>
      </c>
      <c r="G175" s="13">
        <v>0</v>
      </c>
      <c r="H175" s="13">
        <v>6318</v>
      </c>
      <c r="I175" s="12" t="s">
        <v>12</v>
      </c>
    </row>
    <row r="176" spans="1:9" ht="12" customHeight="1">
      <c r="A176" s="8">
        <v>1600</v>
      </c>
      <c r="B176" s="9" t="s">
        <v>191</v>
      </c>
      <c r="C176" s="10">
        <v>45294</v>
      </c>
      <c r="D176" s="11" t="s">
        <v>97</v>
      </c>
      <c r="E176" s="12" t="str">
        <f>VLOOKUP(D176,[1]R_PLACON!B:J,9,0)</f>
        <v>VALE ALIMENTACAO</v>
      </c>
      <c r="F176" s="11" t="s">
        <v>192</v>
      </c>
      <c r="G176" s="13">
        <v>8838</v>
      </c>
      <c r="H176" s="13">
        <v>0</v>
      </c>
      <c r="I176" s="12" t="s">
        <v>12</v>
      </c>
    </row>
    <row r="177" spans="1:9" ht="12" customHeight="1">
      <c r="A177" s="8">
        <v>1600</v>
      </c>
      <c r="B177" s="9" t="s">
        <v>191</v>
      </c>
      <c r="C177" s="10">
        <v>45294</v>
      </c>
      <c r="D177" s="14" t="s">
        <v>83</v>
      </c>
      <c r="E177" s="12" t="str">
        <f>VLOOKUP(D177,[1]R_PLACON!B:J,9,0)</f>
        <v>FORNECEDORES DE SERVICOS DIVERSOS</v>
      </c>
      <c r="F177" s="11" t="s">
        <v>192</v>
      </c>
      <c r="G177" s="13">
        <v>0</v>
      </c>
      <c r="H177" s="13">
        <v>8838</v>
      </c>
      <c r="I177" s="12" t="s">
        <v>12</v>
      </c>
    </row>
    <row r="178" spans="1:9" ht="12" customHeight="1">
      <c r="A178" s="8">
        <v>1600</v>
      </c>
      <c r="B178" s="9" t="s">
        <v>193</v>
      </c>
      <c r="C178" s="10">
        <v>45294</v>
      </c>
      <c r="D178" s="11" t="s">
        <v>97</v>
      </c>
      <c r="E178" s="12" t="str">
        <f>VLOOKUP(D178,[1]R_PLACON!B:J,9,0)</f>
        <v>VALE ALIMENTACAO</v>
      </c>
      <c r="F178" s="11" t="s">
        <v>194</v>
      </c>
      <c r="G178" s="13">
        <v>6048</v>
      </c>
      <c r="H178" s="13">
        <v>0</v>
      </c>
      <c r="I178" s="12" t="s">
        <v>12</v>
      </c>
    </row>
    <row r="179" spans="1:9" ht="12" customHeight="1">
      <c r="A179" s="8">
        <v>1600</v>
      </c>
      <c r="B179" s="9" t="s">
        <v>193</v>
      </c>
      <c r="C179" s="10">
        <v>45294</v>
      </c>
      <c r="D179" s="14" t="s">
        <v>83</v>
      </c>
      <c r="E179" s="12" t="str">
        <f>VLOOKUP(D179,[1]R_PLACON!B:J,9,0)</f>
        <v>FORNECEDORES DE SERVICOS DIVERSOS</v>
      </c>
      <c r="F179" s="11" t="s">
        <v>194</v>
      </c>
      <c r="G179" s="13">
        <v>0</v>
      </c>
      <c r="H179" s="13">
        <v>6048</v>
      </c>
      <c r="I179" s="12" t="s">
        <v>12</v>
      </c>
    </row>
    <row r="180" spans="1:9" ht="12" customHeight="1">
      <c r="A180" s="8">
        <v>1600</v>
      </c>
      <c r="B180" s="9" t="s">
        <v>195</v>
      </c>
      <c r="C180" s="10">
        <v>45294</v>
      </c>
      <c r="D180" s="11" t="s">
        <v>196</v>
      </c>
      <c r="E180" s="12" t="str">
        <f>VLOOKUP(D180,[1]R_PLACON!B:J,9,0)</f>
        <v>VALE TRANSPORTE</v>
      </c>
      <c r="F180" s="11" t="s">
        <v>197</v>
      </c>
      <c r="G180" s="13">
        <v>309.60000000000002</v>
      </c>
      <c r="H180" s="13">
        <v>0</v>
      </c>
      <c r="I180" s="12" t="s">
        <v>12</v>
      </c>
    </row>
    <row r="181" spans="1:9" ht="12" customHeight="1">
      <c r="A181" s="8">
        <v>1600</v>
      </c>
      <c r="B181" s="9" t="s">
        <v>195</v>
      </c>
      <c r="C181" s="10">
        <v>45294</v>
      </c>
      <c r="D181" s="14" t="s">
        <v>83</v>
      </c>
      <c r="E181" s="12" t="str">
        <f>VLOOKUP(D181,[1]R_PLACON!B:J,9,0)</f>
        <v>FORNECEDORES DE SERVICOS DIVERSOS</v>
      </c>
      <c r="F181" s="11" t="s">
        <v>197</v>
      </c>
      <c r="G181" s="13">
        <v>0</v>
      </c>
      <c r="H181" s="13">
        <v>309.60000000000002</v>
      </c>
      <c r="I181" s="12" t="s">
        <v>12</v>
      </c>
    </row>
    <row r="182" spans="1:9" ht="12" customHeight="1">
      <c r="A182" s="8">
        <v>1600</v>
      </c>
      <c r="B182" s="9" t="s">
        <v>198</v>
      </c>
      <c r="C182" s="10">
        <v>45294</v>
      </c>
      <c r="D182" s="11" t="s">
        <v>97</v>
      </c>
      <c r="E182" s="12" t="str">
        <f>VLOOKUP(D182,[1]R_PLACON!B:J,9,0)</f>
        <v>VALE ALIMENTACAO</v>
      </c>
      <c r="F182" s="11" t="s">
        <v>199</v>
      </c>
      <c r="G182" s="13">
        <v>7236</v>
      </c>
      <c r="H182" s="13">
        <v>0</v>
      </c>
      <c r="I182" s="12" t="s">
        <v>12</v>
      </c>
    </row>
    <row r="183" spans="1:9" ht="12" customHeight="1">
      <c r="A183" s="8">
        <v>1600</v>
      </c>
      <c r="B183" s="9" t="s">
        <v>198</v>
      </c>
      <c r="C183" s="10">
        <v>45294</v>
      </c>
      <c r="D183" s="14" t="s">
        <v>83</v>
      </c>
      <c r="E183" s="12" t="str">
        <f>VLOOKUP(D183,[1]R_PLACON!B:J,9,0)</f>
        <v>FORNECEDORES DE SERVICOS DIVERSOS</v>
      </c>
      <c r="F183" s="11" t="s">
        <v>199</v>
      </c>
      <c r="G183" s="13">
        <v>0</v>
      </c>
      <c r="H183" s="13">
        <v>7236</v>
      </c>
      <c r="I183" s="12" t="s">
        <v>12</v>
      </c>
    </row>
    <row r="184" spans="1:9" ht="12" customHeight="1">
      <c r="A184" s="8">
        <v>1600</v>
      </c>
      <c r="B184" s="9" t="s">
        <v>200</v>
      </c>
      <c r="C184" s="10">
        <v>45294</v>
      </c>
      <c r="D184" s="11" t="s">
        <v>97</v>
      </c>
      <c r="E184" s="12" t="str">
        <f>VLOOKUP(D184,[1]R_PLACON!B:J,9,0)</f>
        <v>VALE ALIMENTACAO</v>
      </c>
      <c r="F184" s="11" t="s">
        <v>201</v>
      </c>
      <c r="G184" s="13">
        <v>1566</v>
      </c>
      <c r="H184" s="13">
        <v>0</v>
      </c>
      <c r="I184" s="12" t="s">
        <v>12</v>
      </c>
    </row>
    <row r="185" spans="1:9" ht="12" customHeight="1">
      <c r="A185" s="8">
        <v>1600</v>
      </c>
      <c r="B185" s="9" t="s">
        <v>200</v>
      </c>
      <c r="C185" s="10">
        <v>45294</v>
      </c>
      <c r="D185" s="14" t="s">
        <v>83</v>
      </c>
      <c r="E185" s="12" t="str">
        <f>VLOOKUP(D185,[1]R_PLACON!B:J,9,0)</f>
        <v>FORNECEDORES DE SERVICOS DIVERSOS</v>
      </c>
      <c r="F185" s="11" t="s">
        <v>202</v>
      </c>
      <c r="G185" s="13">
        <v>0</v>
      </c>
      <c r="H185" s="13">
        <v>1566</v>
      </c>
      <c r="I185" s="12" t="s">
        <v>12</v>
      </c>
    </row>
    <row r="186" spans="1:9" ht="12" customHeight="1">
      <c r="A186" s="8">
        <v>1600</v>
      </c>
      <c r="B186" s="9" t="s">
        <v>203</v>
      </c>
      <c r="C186" s="10">
        <v>45294</v>
      </c>
      <c r="D186" s="11" t="s">
        <v>97</v>
      </c>
      <c r="E186" s="12" t="str">
        <f>VLOOKUP(D186,[1]R_PLACON!B:J,9,0)</f>
        <v>VALE ALIMENTACAO</v>
      </c>
      <c r="F186" s="11" t="s">
        <v>204</v>
      </c>
      <c r="G186" s="13">
        <v>1368</v>
      </c>
      <c r="H186" s="13">
        <v>0</v>
      </c>
      <c r="I186" s="12" t="s">
        <v>12</v>
      </c>
    </row>
    <row r="187" spans="1:9" ht="12" customHeight="1">
      <c r="A187" s="8">
        <v>1600</v>
      </c>
      <c r="B187" s="9" t="s">
        <v>203</v>
      </c>
      <c r="C187" s="10">
        <v>45294</v>
      </c>
      <c r="D187" s="14" t="s">
        <v>83</v>
      </c>
      <c r="E187" s="12" t="str">
        <f>VLOOKUP(D187,[1]R_PLACON!B:J,9,0)</f>
        <v>FORNECEDORES DE SERVICOS DIVERSOS</v>
      </c>
      <c r="F187" s="11" t="s">
        <v>204</v>
      </c>
      <c r="G187" s="13">
        <v>0</v>
      </c>
      <c r="H187" s="13">
        <v>1368</v>
      </c>
      <c r="I187" s="12" t="s">
        <v>12</v>
      </c>
    </row>
    <row r="188" spans="1:9" ht="12" customHeight="1">
      <c r="A188" s="8">
        <v>1600</v>
      </c>
      <c r="B188" s="9" t="s">
        <v>205</v>
      </c>
      <c r="C188" s="10">
        <v>45294</v>
      </c>
      <c r="D188" s="11" t="s">
        <v>97</v>
      </c>
      <c r="E188" s="12" t="str">
        <f>VLOOKUP(D188,[1]R_PLACON!B:J,9,0)</f>
        <v>VALE ALIMENTACAO</v>
      </c>
      <c r="F188" s="11" t="s">
        <v>206</v>
      </c>
      <c r="G188" s="13">
        <v>18828</v>
      </c>
      <c r="H188" s="13">
        <v>0</v>
      </c>
      <c r="I188" s="12" t="s">
        <v>12</v>
      </c>
    </row>
    <row r="189" spans="1:9" ht="12" customHeight="1">
      <c r="A189" s="8">
        <v>1600</v>
      </c>
      <c r="B189" s="9" t="s">
        <v>205</v>
      </c>
      <c r="C189" s="10">
        <v>45294</v>
      </c>
      <c r="D189" s="14" t="s">
        <v>83</v>
      </c>
      <c r="E189" s="12" t="str">
        <f>VLOOKUP(D189,[1]R_PLACON!B:J,9,0)</f>
        <v>FORNECEDORES DE SERVICOS DIVERSOS</v>
      </c>
      <c r="F189" s="11" t="s">
        <v>206</v>
      </c>
      <c r="G189" s="13">
        <v>0</v>
      </c>
      <c r="H189" s="13">
        <v>18828</v>
      </c>
      <c r="I189" s="12" t="s">
        <v>12</v>
      </c>
    </row>
    <row r="190" spans="1:9" ht="12" customHeight="1">
      <c r="A190" s="8">
        <v>1600</v>
      </c>
      <c r="B190" s="9" t="s">
        <v>207</v>
      </c>
      <c r="C190" s="10">
        <v>45294</v>
      </c>
      <c r="D190" s="11" t="s">
        <v>208</v>
      </c>
      <c r="E190" s="12" t="str">
        <f>VLOOKUP(D190,[1]R_PLACON!B:J,9,0)</f>
        <v>EXAMES PERIODICOS</v>
      </c>
      <c r="F190" s="11" t="s">
        <v>209</v>
      </c>
      <c r="G190" s="13">
        <v>6596</v>
      </c>
      <c r="H190" s="13">
        <v>0</v>
      </c>
      <c r="I190" s="12" t="s">
        <v>12</v>
      </c>
    </row>
    <row r="191" spans="1:9" ht="12" customHeight="1">
      <c r="A191" s="8">
        <v>1600</v>
      </c>
      <c r="B191" s="9" t="s">
        <v>207</v>
      </c>
      <c r="C191" s="10">
        <v>45294</v>
      </c>
      <c r="D191" s="14" t="s">
        <v>83</v>
      </c>
      <c r="E191" s="12" t="str">
        <f>VLOOKUP(D191,[1]R_PLACON!B:J,9,0)</f>
        <v>FORNECEDORES DE SERVICOS DIVERSOS</v>
      </c>
      <c r="F191" s="11" t="s">
        <v>209</v>
      </c>
      <c r="G191" s="13">
        <v>0</v>
      </c>
      <c r="H191" s="13">
        <v>6307.1</v>
      </c>
      <c r="I191" s="12" t="s">
        <v>12</v>
      </c>
    </row>
    <row r="192" spans="1:9" ht="12" customHeight="1">
      <c r="A192" s="8">
        <v>1600</v>
      </c>
      <c r="B192" s="9" t="s">
        <v>207</v>
      </c>
      <c r="C192" s="10">
        <v>45294</v>
      </c>
      <c r="D192" s="14" t="s">
        <v>86</v>
      </c>
      <c r="E192" s="12" t="str">
        <f>VLOOKUP(D192,[1]R_PLACON!B:J,9,0)</f>
        <v>ISSQN RETIDO A RECOLHER</v>
      </c>
      <c r="F192" s="11" t="s">
        <v>210</v>
      </c>
      <c r="G192" s="13">
        <v>0</v>
      </c>
      <c r="H192" s="13">
        <v>288.89999999999998</v>
      </c>
      <c r="I192" s="12" t="s">
        <v>12</v>
      </c>
    </row>
    <row r="193" spans="1:9" ht="12" customHeight="1">
      <c r="A193" s="8">
        <v>1600</v>
      </c>
      <c r="B193" s="9" t="s">
        <v>211</v>
      </c>
      <c r="C193" s="10">
        <v>45294</v>
      </c>
      <c r="D193" s="11" t="s">
        <v>97</v>
      </c>
      <c r="E193" s="12" t="str">
        <f>VLOOKUP(D193,[1]R_PLACON!B:J,9,0)</f>
        <v>VALE ALIMENTACAO</v>
      </c>
      <c r="F193" s="11" t="s">
        <v>212</v>
      </c>
      <c r="G193" s="13">
        <v>54576</v>
      </c>
      <c r="H193" s="13">
        <v>0</v>
      </c>
      <c r="I193" s="12" t="s">
        <v>12</v>
      </c>
    </row>
    <row r="194" spans="1:9" ht="12" customHeight="1">
      <c r="A194" s="8">
        <v>1600</v>
      </c>
      <c r="B194" s="9" t="s">
        <v>211</v>
      </c>
      <c r="C194" s="10">
        <v>45294</v>
      </c>
      <c r="D194" s="14" t="s">
        <v>83</v>
      </c>
      <c r="E194" s="12" t="str">
        <f>VLOOKUP(D194,[1]R_PLACON!B:J,9,0)</f>
        <v>FORNECEDORES DE SERVICOS DIVERSOS</v>
      </c>
      <c r="F194" s="11" t="s">
        <v>212</v>
      </c>
      <c r="G194" s="13">
        <v>0</v>
      </c>
      <c r="H194" s="13">
        <v>54576</v>
      </c>
      <c r="I194" s="12" t="s">
        <v>12</v>
      </c>
    </row>
    <row r="195" spans="1:9" ht="12" customHeight="1">
      <c r="A195" s="8">
        <v>1600</v>
      </c>
      <c r="B195" s="9" t="s">
        <v>213</v>
      </c>
      <c r="C195" s="10">
        <v>45294</v>
      </c>
      <c r="D195" s="11" t="s">
        <v>214</v>
      </c>
      <c r="E195" s="12" t="str">
        <f>VLOOKUP(D195,[1]R_PLACON!B:J,9,0)</f>
        <v>SERVIÇOS DE APOIO ADMINISTRATIVO</v>
      </c>
      <c r="F195" s="11" t="s">
        <v>215</v>
      </c>
      <c r="G195" s="13">
        <v>600</v>
      </c>
      <c r="H195" s="13">
        <v>0</v>
      </c>
      <c r="I195" s="12" t="s">
        <v>12</v>
      </c>
    </row>
    <row r="196" spans="1:9" ht="12" customHeight="1">
      <c r="A196" s="8">
        <v>1600</v>
      </c>
      <c r="B196" s="9" t="s">
        <v>213</v>
      </c>
      <c r="C196" s="10">
        <v>45294</v>
      </c>
      <c r="D196" s="14" t="s">
        <v>83</v>
      </c>
      <c r="E196" s="12" t="str">
        <f>VLOOKUP(D196,[1]R_PLACON!B:J,9,0)</f>
        <v>FORNECEDORES DE SERVICOS DIVERSOS</v>
      </c>
      <c r="F196" s="11" t="s">
        <v>215</v>
      </c>
      <c r="G196" s="13">
        <v>0</v>
      </c>
      <c r="H196" s="13">
        <v>600</v>
      </c>
      <c r="I196" s="12" t="s">
        <v>12</v>
      </c>
    </row>
    <row r="197" spans="1:9" ht="12" customHeight="1">
      <c r="A197" s="8">
        <v>1600</v>
      </c>
      <c r="B197" s="9" t="s">
        <v>216</v>
      </c>
      <c r="C197" s="10">
        <v>45294</v>
      </c>
      <c r="D197" s="11" t="s">
        <v>97</v>
      </c>
      <c r="E197" s="12" t="str">
        <f>VLOOKUP(D197,[1]R_PLACON!B:J,9,0)</f>
        <v>VALE ALIMENTACAO</v>
      </c>
      <c r="F197" s="11" t="s">
        <v>217</v>
      </c>
      <c r="G197" s="13">
        <v>1368</v>
      </c>
      <c r="H197" s="13">
        <v>0</v>
      </c>
      <c r="I197" s="12" t="s">
        <v>12</v>
      </c>
    </row>
    <row r="198" spans="1:9" ht="12" customHeight="1">
      <c r="A198" s="8">
        <v>1600</v>
      </c>
      <c r="B198" s="9" t="s">
        <v>216</v>
      </c>
      <c r="C198" s="10">
        <v>45294</v>
      </c>
      <c r="D198" s="14" t="s">
        <v>83</v>
      </c>
      <c r="E198" s="12" t="str">
        <f>VLOOKUP(D198,[1]R_PLACON!B:J,9,0)</f>
        <v>FORNECEDORES DE SERVICOS DIVERSOS</v>
      </c>
      <c r="F198" s="11" t="s">
        <v>217</v>
      </c>
      <c r="G198" s="13">
        <v>0</v>
      </c>
      <c r="H198" s="13">
        <v>1368</v>
      </c>
      <c r="I198" s="12" t="s">
        <v>12</v>
      </c>
    </row>
    <row r="199" spans="1:9" ht="12" customHeight="1">
      <c r="A199" s="8">
        <v>1600</v>
      </c>
      <c r="B199" s="9" t="s">
        <v>218</v>
      </c>
      <c r="C199" s="10">
        <v>45294</v>
      </c>
      <c r="D199" s="11" t="s">
        <v>97</v>
      </c>
      <c r="E199" s="12" t="str">
        <f>VLOOKUP(D199,[1]R_PLACON!B:J,9,0)</f>
        <v>VALE ALIMENTACAO</v>
      </c>
      <c r="F199" s="11" t="s">
        <v>219</v>
      </c>
      <c r="G199" s="13">
        <v>6372</v>
      </c>
      <c r="H199" s="13">
        <v>0</v>
      </c>
      <c r="I199" s="12" t="s">
        <v>12</v>
      </c>
    </row>
    <row r="200" spans="1:9" ht="12" customHeight="1">
      <c r="A200" s="8">
        <v>1600</v>
      </c>
      <c r="B200" s="9" t="s">
        <v>218</v>
      </c>
      <c r="C200" s="10">
        <v>45294</v>
      </c>
      <c r="D200" s="14" t="s">
        <v>83</v>
      </c>
      <c r="E200" s="12" t="str">
        <f>VLOOKUP(D200,[1]R_PLACON!B:J,9,0)</f>
        <v>FORNECEDORES DE SERVICOS DIVERSOS</v>
      </c>
      <c r="F200" s="11" t="s">
        <v>219</v>
      </c>
      <c r="G200" s="13">
        <v>0</v>
      </c>
      <c r="H200" s="13">
        <v>6372</v>
      </c>
      <c r="I200" s="12" t="s">
        <v>12</v>
      </c>
    </row>
    <row r="201" spans="1:9" ht="12" customHeight="1">
      <c r="A201" s="8">
        <v>1600</v>
      </c>
      <c r="B201" s="9" t="s">
        <v>220</v>
      </c>
      <c r="C201" s="10">
        <v>45294</v>
      </c>
      <c r="D201" s="11" t="s">
        <v>97</v>
      </c>
      <c r="E201" s="12" t="str">
        <f>VLOOKUP(D201,[1]R_PLACON!B:J,9,0)</f>
        <v>VALE ALIMENTACAO</v>
      </c>
      <c r="F201" s="11" t="s">
        <v>221</v>
      </c>
      <c r="G201" s="13">
        <v>396</v>
      </c>
      <c r="H201" s="13">
        <v>0</v>
      </c>
      <c r="I201" s="12" t="s">
        <v>12</v>
      </c>
    </row>
    <row r="202" spans="1:9" ht="12" customHeight="1">
      <c r="A202" s="8">
        <v>1600</v>
      </c>
      <c r="B202" s="9" t="s">
        <v>220</v>
      </c>
      <c r="C202" s="10">
        <v>45294</v>
      </c>
      <c r="D202" s="14" t="s">
        <v>83</v>
      </c>
      <c r="E202" s="12" t="str">
        <f>VLOOKUP(D202,[1]R_PLACON!B:J,9,0)</f>
        <v>FORNECEDORES DE SERVICOS DIVERSOS</v>
      </c>
      <c r="F202" s="11" t="s">
        <v>221</v>
      </c>
      <c r="G202" s="13">
        <v>0</v>
      </c>
      <c r="H202" s="13">
        <v>396</v>
      </c>
      <c r="I202" s="12" t="s">
        <v>12</v>
      </c>
    </row>
    <row r="203" spans="1:9" ht="12" customHeight="1">
      <c r="A203" s="8">
        <v>1600</v>
      </c>
      <c r="B203" s="9" t="s">
        <v>222</v>
      </c>
      <c r="C203" s="10">
        <v>45294</v>
      </c>
      <c r="D203" s="11" t="s">
        <v>175</v>
      </c>
      <c r="E203" s="12" t="str">
        <f>VLOOKUP(D203,[1]R_PLACON!B:J,9,0)</f>
        <v>LOCAÇAO DE VEICULOS</v>
      </c>
      <c r="F203" s="11" t="s">
        <v>223</v>
      </c>
      <c r="G203" s="13">
        <v>104404.15</v>
      </c>
      <c r="H203" s="13">
        <v>0</v>
      </c>
      <c r="I203" s="12" t="s">
        <v>12</v>
      </c>
    </row>
    <row r="204" spans="1:9" ht="12" customHeight="1">
      <c r="A204" s="8">
        <v>1600</v>
      </c>
      <c r="B204" s="9" t="s">
        <v>222</v>
      </c>
      <c r="C204" s="10">
        <v>45294</v>
      </c>
      <c r="D204" s="14" t="s">
        <v>83</v>
      </c>
      <c r="E204" s="12" t="str">
        <f>VLOOKUP(D204,[1]R_PLACON!B:J,9,0)</f>
        <v>FORNECEDORES DE SERVICOS DIVERSOS</v>
      </c>
      <c r="F204" s="11" t="s">
        <v>223</v>
      </c>
      <c r="G204" s="13">
        <v>0</v>
      </c>
      <c r="H204" s="13">
        <v>104404.15</v>
      </c>
      <c r="I204" s="12" t="s">
        <v>12</v>
      </c>
    </row>
    <row r="205" spans="1:9" ht="12" customHeight="1">
      <c r="A205" s="8">
        <v>1600</v>
      </c>
      <c r="B205" s="9" t="s">
        <v>224</v>
      </c>
      <c r="C205" s="10">
        <v>45294</v>
      </c>
      <c r="D205" s="11" t="s">
        <v>97</v>
      </c>
      <c r="E205" s="12" t="str">
        <f>VLOOKUP(D205,[1]R_PLACON!B:J,9,0)</f>
        <v>VALE ALIMENTACAO</v>
      </c>
      <c r="F205" s="11" t="s">
        <v>225</v>
      </c>
      <c r="G205" s="13">
        <v>8334</v>
      </c>
      <c r="H205" s="13">
        <v>0</v>
      </c>
      <c r="I205" s="12" t="s">
        <v>12</v>
      </c>
    </row>
    <row r="206" spans="1:9" ht="12" customHeight="1">
      <c r="A206" s="8">
        <v>1600</v>
      </c>
      <c r="B206" s="9" t="s">
        <v>224</v>
      </c>
      <c r="C206" s="10">
        <v>45294</v>
      </c>
      <c r="D206" s="14" t="s">
        <v>83</v>
      </c>
      <c r="E206" s="12" t="str">
        <f>VLOOKUP(D206,[1]R_PLACON!B:J,9,0)</f>
        <v>FORNECEDORES DE SERVICOS DIVERSOS</v>
      </c>
      <c r="F206" s="11" t="s">
        <v>225</v>
      </c>
      <c r="G206" s="13">
        <v>0</v>
      </c>
      <c r="H206" s="13">
        <v>8334</v>
      </c>
      <c r="I206" s="12" t="s">
        <v>12</v>
      </c>
    </row>
    <row r="207" spans="1:9" ht="12" customHeight="1">
      <c r="A207" s="8">
        <v>1600</v>
      </c>
      <c r="B207" s="9" t="s">
        <v>226</v>
      </c>
      <c r="C207" s="10">
        <v>45294</v>
      </c>
      <c r="D207" s="11" t="s">
        <v>97</v>
      </c>
      <c r="E207" s="12" t="str">
        <f>VLOOKUP(D207,[1]R_PLACON!B:J,9,0)</f>
        <v>VALE ALIMENTACAO</v>
      </c>
      <c r="F207" s="11" t="s">
        <v>227</v>
      </c>
      <c r="G207" s="13">
        <v>7956</v>
      </c>
      <c r="H207" s="13">
        <v>0</v>
      </c>
      <c r="I207" s="12" t="s">
        <v>12</v>
      </c>
    </row>
    <row r="208" spans="1:9" ht="12" customHeight="1">
      <c r="A208" s="8">
        <v>1600</v>
      </c>
      <c r="B208" s="9" t="s">
        <v>226</v>
      </c>
      <c r="C208" s="10">
        <v>45294</v>
      </c>
      <c r="D208" s="14" t="s">
        <v>83</v>
      </c>
      <c r="E208" s="12" t="str">
        <f>VLOOKUP(D208,[1]R_PLACON!B:J,9,0)</f>
        <v>FORNECEDORES DE SERVICOS DIVERSOS</v>
      </c>
      <c r="F208" s="11" t="s">
        <v>227</v>
      </c>
      <c r="G208" s="13">
        <v>0</v>
      </c>
      <c r="H208" s="13">
        <v>7956</v>
      </c>
      <c r="I208" s="12" t="s">
        <v>12</v>
      </c>
    </row>
    <row r="209" spans="1:9" ht="12" customHeight="1">
      <c r="A209" s="8">
        <v>1600</v>
      </c>
      <c r="B209" s="9" t="s">
        <v>228</v>
      </c>
      <c r="C209" s="10">
        <v>45294</v>
      </c>
      <c r="D209" s="11" t="s">
        <v>97</v>
      </c>
      <c r="E209" s="12" t="str">
        <f>VLOOKUP(D209,[1]R_PLACON!B:J,9,0)</f>
        <v>VALE ALIMENTACAO</v>
      </c>
      <c r="F209" s="11" t="s">
        <v>229</v>
      </c>
      <c r="G209" s="13">
        <v>4896</v>
      </c>
      <c r="H209" s="13">
        <v>0</v>
      </c>
      <c r="I209" s="12" t="s">
        <v>12</v>
      </c>
    </row>
    <row r="210" spans="1:9" ht="12" customHeight="1">
      <c r="A210" s="8">
        <v>1600</v>
      </c>
      <c r="B210" s="9" t="s">
        <v>228</v>
      </c>
      <c r="C210" s="10">
        <v>45294</v>
      </c>
      <c r="D210" s="14" t="s">
        <v>83</v>
      </c>
      <c r="E210" s="12" t="str">
        <f>VLOOKUP(D210,[1]R_PLACON!B:J,9,0)</f>
        <v>FORNECEDORES DE SERVICOS DIVERSOS</v>
      </c>
      <c r="F210" s="11" t="s">
        <v>229</v>
      </c>
      <c r="G210" s="13">
        <v>0</v>
      </c>
      <c r="H210" s="13">
        <v>4896</v>
      </c>
      <c r="I210" s="12" t="s">
        <v>12</v>
      </c>
    </row>
    <row r="211" spans="1:9" ht="12" customHeight="1">
      <c r="A211" s="8">
        <v>1600</v>
      </c>
      <c r="B211" s="9" t="s">
        <v>230</v>
      </c>
      <c r="C211" s="10">
        <v>45294</v>
      </c>
      <c r="D211" s="11" t="s">
        <v>231</v>
      </c>
      <c r="E211" s="12" t="str">
        <f>VLOOKUP(D211,[1]R_PLACON!B:J,9,0)</f>
        <v>ADIANTAMENTO FÉRIAS</v>
      </c>
      <c r="F211" s="11" t="s">
        <v>232</v>
      </c>
      <c r="G211" s="13">
        <v>2844.22</v>
      </c>
      <c r="H211" s="13">
        <v>0</v>
      </c>
      <c r="I211" s="12" t="s">
        <v>12</v>
      </c>
    </row>
    <row r="212" spans="1:9" ht="12" customHeight="1">
      <c r="A212" s="8">
        <v>1600</v>
      </c>
      <c r="B212" s="9" t="s">
        <v>230</v>
      </c>
      <c r="C212" s="10">
        <v>45294</v>
      </c>
      <c r="D212" s="14" t="s">
        <v>34</v>
      </c>
      <c r="E212" s="12" t="str">
        <f>VLOOKUP(D212,[1]R_PLACON!B:J,9,0)</f>
        <v>BANCO CEF C/C1087-5 - HEMORREDE DE GOIÁS</v>
      </c>
      <c r="F212" s="11" t="s">
        <v>232</v>
      </c>
      <c r="G212" s="13">
        <v>0</v>
      </c>
      <c r="H212" s="13">
        <v>2844.22</v>
      </c>
      <c r="I212" s="12" t="s">
        <v>12</v>
      </c>
    </row>
    <row r="213" spans="1:9" ht="12" customHeight="1">
      <c r="A213" s="8">
        <v>1600</v>
      </c>
      <c r="B213" s="9" t="s">
        <v>233</v>
      </c>
      <c r="C213" s="10">
        <v>45295</v>
      </c>
      <c r="D213" s="11" t="s">
        <v>32</v>
      </c>
      <c r="E213" s="12" t="str">
        <f>VLOOKUP(D213,[1]R_PLACON!B:J,9,0)</f>
        <v>DESPESAS BANCARIAS</v>
      </c>
      <c r="F213" s="11" t="s">
        <v>33</v>
      </c>
      <c r="G213" s="13">
        <v>3.59</v>
      </c>
      <c r="H213" s="13">
        <v>0</v>
      </c>
      <c r="I213" s="12" t="s">
        <v>12</v>
      </c>
    </row>
    <row r="214" spans="1:9" ht="12" customHeight="1">
      <c r="A214" s="8">
        <v>1600</v>
      </c>
      <c r="B214" s="9" t="s">
        <v>233</v>
      </c>
      <c r="C214" s="10">
        <v>45295</v>
      </c>
      <c r="D214" s="14" t="s">
        <v>34</v>
      </c>
      <c r="E214" s="12" t="str">
        <f>VLOOKUP(D214,[1]R_PLACON!B:J,9,0)</f>
        <v>BANCO CEF C/C1087-5 - HEMORREDE DE GOIÁS</v>
      </c>
      <c r="F214" s="11" t="s">
        <v>33</v>
      </c>
      <c r="G214" s="13">
        <v>0</v>
      </c>
      <c r="H214" s="13">
        <v>3.59</v>
      </c>
      <c r="I214" s="12" t="s">
        <v>12</v>
      </c>
    </row>
    <row r="215" spans="1:9" ht="12" customHeight="1">
      <c r="A215" s="8">
        <v>1600</v>
      </c>
      <c r="B215" s="9" t="s">
        <v>234</v>
      </c>
      <c r="C215" s="10">
        <v>45295</v>
      </c>
      <c r="D215" s="11" t="s">
        <v>20</v>
      </c>
      <c r="E215" s="12" t="str">
        <f>VLOOKUP(D215,[1]R_PLACON!B:J,9,0)</f>
        <v>OUTRAS RECEITAS – ENTRADAS PRIVADAS</v>
      </c>
      <c r="F215" s="11" t="s">
        <v>235</v>
      </c>
      <c r="G215" s="13">
        <v>1742.08</v>
      </c>
      <c r="H215" s="13">
        <v>0</v>
      </c>
      <c r="I215" s="12" t="s">
        <v>12</v>
      </c>
    </row>
    <row r="216" spans="1:9" ht="12" customHeight="1">
      <c r="A216" s="8">
        <v>1600</v>
      </c>
      <c r="B216" s="9" t="s">
        <v>234</v>
      </c>
      <c r="C216" s="10">
        <v>45295</v>
      </c>
      <c r="D216" s="14" t="s">
        <v>236</v>
      </c>
      <c r="E216" s="12" t="str">
        <f>VLOOKUP(D216,[1]R_PLACON!B:J,9,0)</f>
        <v xml:space="preserve">RESSARCIMENTO – PRESTAÇÃO DE SERVIÇOS DE IRRADIAÇÃO </v>
      </c>
      <c r="F216" s="11" t="s">
        <v>235</v>
      </c>
      <c r="G216" s="13">
        <v>0</v>
      </c>
      <c r="H216" s="13">
        <v>1742.08</v>
      </c>
      <c r="I216" s="12" t="s">
        <v>12</v>
      </c>
    </row>
    <row r="217" spans="1:9" ht="12" customHeight="1">
      <c r="A217" s="8">
        <v>1600</v>
      </c>
      <c r="B217" s="9" t="s">
        <v>237</v>
      </c>
      <c r="C217" s="10">
        <v>45295</v>
      </c>
      <c r="D217" s="11" t="s">
        <v>10</v>
      </c>
      <c r="E217" s="12" t="str">
        <f>VLOOKUP(D217,[1]R_PLACON!B:J,9,0)</f>
        <v>BANCO CEF C/P 739092165-0 - F. RESCISORIO - HEMORREDE</v>
      </c>
      <c r="F217" s="11" t="s">
        <v>15</v>
      </c>
      <c r="G217" s="13">
        <v>0.03</v>
      </c>
      <c r="H217" s="13">
        <v>0</v>
      </c>
      <c r="I217" s="12" t="s">
        <v>12</v>
      </c>
    </row>
    <row r="218" spans="1:9" ht="12" customHeight="1">
      <c r="A218" s="8">
        <v>1600</v>
      </c>
      <c r="B218" s="9" t="s">
        <v>237</v>
      </c>
      <c r="C218" s="10">
        <v>45295</v>
      </c>
      <c r="D218" s="14" t="s">
        <v>13</v>
      </c>
      <c r="E218" s="12" t="str">
        <f>VLOOKUP(D218,[1]R_PLACON!B:J,9,0)</f>
        <v>RENDIMENTO DE APLICAÇAO FINANCEIRA</v>
      </c>
      <c r="F218" s="11" t="s">
        <v>15</v>
      </c>
      <c r="G218" s="13">
        <v>0</v>
      </c>
      <c r="H218" s="13">
        <v>0.03</v>
      </c>
      <c r="I218" s="12" t="s">
        <v>12</v>
      </c>
    </row>
    <row r="219" spans="1:9" ht="12" customHeight="1">
      <c r="A219" s="8">
        <v>1600</v>
      </c>
      <c r="B219" s="9" t="s">
        <v>238</v>
      </c>
      <c r="C219" s="10">
        <v>45295</v>
      </c>
      <c r="D219" s="11" t="s">
        <v>10</v>
      </c>
      <c r="E219" s="12" t="str">
        <f>VLOOKUP(D219,[1]R_PLACON!B:J,9,0)</f>
        <v>BANCO CEF C/P 739092165-0 - F. RESCISORIO - HEMORREDE</v>
      </c>
      <c r="F219" s="11" t="s">
        <v>11</v>
      </c>
      <c r="G219" s="13">
        <v>0.15</v>
      </c>
      <c r="H219" s="13">
        <v>0</v>
      </c>
      <c r="I219" s="12" t="s">
        <v>12</v>
      </c>
    </row>
    <row r="220" spans="1:9" ht="12" customHeight="1">
      <c r="A220" s="8">
        <v>1600</v>
      </c>
      <c r="B220" s="9" t="s">
        <v>238</v>
      </c>
      <c r="C220" s="10">
        <v>45295</v>
      </c>
      <c r="D220" s="14" t="s">
        <v>13</v>
      </c>
      <c r="E220" s="12" t="str">
        <f>VLOOKUP(D220,[1]R_PLACON!B:J,9,0)</f>
        <v>RENDIMENTO DE APLICAÇAO FINANCEIRA</v>
      </c>
      <c r="F220" s="11" t="s">
        <v>11</v>
      </c>
      <c r="G220" s="13">
        <v>0</v>
      </c>
      <c r="H220" s="13">
        <v>0.15</v>
      </c>
      <c r="I220" s="12" t="s">
        <v>12</v>
      </c>
    </row>
    <row r="221" spans="1:9" ht="12" customHeight="1">
      <c r="A221" s="8">
        <v>1600</v>
      </c>
      <c r="B221" s="9" t="s">
        <v>239</v>
      </c>
      <c r="C221" s="10">
        <v>45295</v>
      </c>
      <c r="D221" s="11" t="s">
        <v>17</v>
      </c>
      <c r="E221" s="12" t="str">
        <f>VLOOKUP(D221,[1]R_PLACON!B:J,9,0)</f>
        <v>BANCO CEF C/P 35-4 FUNDO P/ REFORMA- HEMORREDE</v>
      </c>
      <c r="F221" s="11" t="s">
        <v>15</v>
      </c>
      <c r="G221" s="13">
        <v>9780.76</v>
      </c>
      <c r="H221" s="13">
        <v>0</v>
      </c>
      <c r="I221" s="12" t="s">
        <v>12</v>
      </c>
    </row>
    <row r="222" spans="1:9" ht="12" customHeight="1">
      <c r="A222" s="8">
        <v>1600</v>
      </c>
      <c r="B222" s="9" t="s">
        <v>239</v>
      </c>
      <c r="C222" s="10">
        <v>45295</v>
      </c>
      <c r="D222" s="14" t="s">
        <v>13</v>
      </c>
      <c r="E222" s="12" t="str">
        <f>VLOOKUP(D222,[1]R_PLACON!B:J,9,0)</f>
        <v>RENDIMENTO DE APLICAÇAO FINANCEIRA</v>
      </c>
      <c r="F222" s="11" t="s">
        <v>15</v>
      </c>
      <c r="G222" s="13">
        <v>0</v>
      </c>
      <c r="H222" s="13">
        <v>9780.76</v>
      </c>
      <c r="I222" s="12" t="s">
        <v>12</v>
      </c>
    </row>
    <row r="223" spans="1:9" ht="12" customHeight="1">
      <c r="A223" s="8">
        <v>1600</v>
      </c>
      <c r="B223" s="9" t="s">
        <v>240</v>
      </c>
      <c r="C223" s="10">
        <v>45295</v>
      </c>
      <c r="D223" s="11" t="s">
        <v>17</v>
      </c>
      <c r="E223" s="12" t="str">
        <f>VLOOKUP(D223,[1]R_PLACON!B:J,9,0)</f>
        <v>BANCO CEF C/P 35-4 FUNDO P/ REFORMA- HEMORREDE</v>
      </c>
      <c r="F223" s="11" t="s">
        <v>11</v>
      </c>
      <c r="G223" s="13">
        <v>52520.81</v>
      </c>
      <c r="H223" s="13">
        <v>0</v>
      </c>
      <c r="I223" s="12" t="s">
        <v>12</v>
      </c>
    </row>
    <row r="224" spans="1:9" ht="12" customHeight="1">
      <c r="A224" s="8">
        <v>1600</v>
      </c>
      <c r="B224" s="9" t="s">
        <v>240</v>
      </c>
      <c r="C224" s="10">
        <v>45295</v>
      </c>
      <c r="D224" s="14" t="s">
        <v>13</v>
      </c>
      <c r="E224" s="12" t="str">
        <f>VLOOKUP(D224,[1]R_PLACON!B:J,9,0)</f>
        <v>RENDIMENTO DE APLICAÇAO FINANCEIRA</v>
      </c>
      <c r="F224" s="11" t="s">
        <v>11</v>
      </c>
      <c r="G224" s="13">
        <v>0</v>
      </c>
      <c r="H224" s="13">
        <v>52520.81</v>
      </c>
      <c r="I224" s="12" t="s">
        <v>12</v>
      </c>
    </row>
    <row r="225" spans="1:9" ht="12" customHeight="1">
      <c r="A225" s="8">
        <v>1600</v>
      </c>
      <c r="B225" s="9" t="s">
        <v>241</v>
      </c>
      <c r="C225" s="10">
        <v>45295</v>
      </c>
      <c r="D225" s="11" t="s">
        <v>34</v>
      </c>
      <c r="E225" s="12" t="str">
        <f>VLOOKUP(D225,[1]R_PLACON!B:J,9,0)</f>
        <v>BANCO CEF C/C1087-5 - HEMORREDE DE GOIÁS</v>
      </c>
      <c r="F225" s="11" t="s">
        <v>36</v>
      </c>
      <c r="G225" s="13">
        <v>23817.24</v>
      </c>
      <c r="H225" s="13">
        <v>0</v>
      </c>
      <c r="I225" s="12" t="s">
        <v>12</v>
      </c>
    </row>
    <row r="226" spans="1:9" ht="12" customHeight="1">
      <c r="A226" s="8">
        <v>1600</v>
      </c>
      <c r="B226" s="9" t="s">
        <v>241</v>
      </c>
      <c r="C226" s="10">
        <v>45295</v>
      </c>
      <c r="D226" s="14" t="s">
        <v>37</v>
      </c>
      <c r="E226" s="12" t="str">
        <f>VLOOKUP(D226,[1]R_PLACON!B:J,9,0)</f>
        <v>BANCO CEF FIC GIRO EMP. DI 1087-5 - HEMORREDE DE GOIÁS</v>
      </c>
      <c r="F226" s="11" t="s">
        <v>36</v>
      </c>
      <c r="G226" s="13">
        <v>0</v>
      </c>
      <c r="H226" s="13">
        <v>23817.24</v>
      </c>
      <c r="I226" s="12" t="s">
        <v>12</v>
      </c>
    </row>
    <row r="227" spans="1:9" ht="12" customHeight="1">
      <c r="A227" s="8">
        <v>1600</v>
      </c>
      <c r="B227" s="9" t="s">
        <v>242</v>
      </c>
      <c r="C227" s="10">
        <v>45295</v>
      </c>
      <c r="D227" s="11" t="s">
        <v>20</v>
      </c>
      <c r="E227" s="12" t="str">
        <f>VLOOKUP(D227,[1]R_PLACON!B:J,9,0)</f>
        <v>OUTRAS RECEITAS – ENTRADAS PRIVADAS</v>
      </c>
      <c r="F227" s="11" t="s">
        <v>15</v>
      </c>
      <c r="G227" s="13">
        <v>0.49</v>
      </c>
      <c r="H227" s="13">
        <v>0</v>
      </c>
      <c r="I227" s="12" t="s">
        <v>12</v>
      </c>
    </row>
    <row r="228" spans="1:9" ht="12" customHeight="1">
      <c r="A228" s="8">
        <v>1600</v>
      </c>
      <c r="B228" s="9" t="s">
        <v>242</v>
      </c>
      <c r="C228" s="10">
        <v>45295</v>
      </c>
      <c r="D228" s="14" t="s">
        <v>13</v>
      </c>
      <c r="E228" s="12" t="str">
        <f>VLOOKUP(D228,[1]R_PLACON!B:J,9,0)</f>
        <v>RENDIMENTO DE APLICAÇAO FINANCEIRA</v>
      </c>
      <c r="F228" s="11" t="s">
        <v>15</v>
      </c>
      <c r="G228" s="13">
        <v>0</v>
      </c>
      <c r="H228" s="13">
        <v>0.49</v>
      </c>
      <c r="I228" s="12" t="s">
        <v>12</v>
      </c>
    </row>
    <row r="229" spans="1:9" ht="12" customHeight="1">
      <c r="A229" s="8">
        <v>1600</v>
      </c>
      <c r="B229" s="9" t="s">
        <v>243</v>
      </c>
      <c r="C229" s="10">
        <v>45295</v>
      </c>
      <c r="D229" s="11" t="s">
        <v>20</v>
      </c>
      <c r="E229" s="12" t="str">
        <f>VLOOKUP(D229,[1]R_PLACON!B:J,9,0)</f>
        <v>OUTRAS RECEITAS – ENTRADAS PRIVADAS</v>
      </c>
      <c r="F229" s="11" t="s">
        <v>11</v>
      </c>
      <c r="G229" s="13">
        <v>2.64</v>
      </c>
      <c r="H229" s="13">
        <v>0</v>
      </c>
      <c r="I229" s="12" t="s">
        <v>12</v>
      </c>
    </row>
    <row r="230" spans="1:9" ht="12" customHeight="1">
      <c r="A230" s="8">
        <v>1600</v>
      </c>
      <c r="B230" s="9" t="s">
        <v>243</v>
      </c>
      <c r="C230" s="10">
        <v>45295</v>
      </c>
      <c r="D230" s="14" t="s">
        <v>13</v>
      </c>
      <c r="E230" s="12" t="str">
        <f>VLOOKUP(D230,[1]R_PLACON!B:J,9,0)</f>
        <v>RENDIMENTO DE APLICAÇAO FINANCEIRA</v>
      </c>
      <c r="F230" s="11" t="s">
        <v>11</v>
      </c>
      <c r="G230" s="13">
        <v>0</v>
      </c>
      <c r="H230" s="13">
        <v>2.64</v>
      </c>
      <c r="I230" s="12" t="s">
        <v>12</v>
      </c>
    </row>
    <row r="231" spans="1:9" ht="12" customHeight="1">
      <c r="A231" s="8">
        <v>1600</v>
      </c>
      <c r="B231" s="9" t="s">
        <v>244</v>
      </c>
      <c r="C231" s="10">
        <v>45295</v>
      </c>
      <c r="D231" s="11" t="s">
        <v>245</v>
      </c>
      <c r="E231" s="12" t="str">
        <f>VLOOKUP(D231,[1]R_PLACON!B:J,9,0)</f>
        <v>BANCO CEF C/C - 6836-5 - CUSTEIO</v>
      </c>
      <c r="F231" s="11" t="s">
        <v>246</v>
      </c>
      <c r="G231" s="13">
        <v>1000000</v>
      </c>
      <c r="H231" s="13">
        <v>0</v>
      </c>
      <c r="I231" s="12" t="s">
        <v>12</v>
      </c>
    </row>
    <row r="232" spans="1:9" ht="12" customHeight="1">
      <c r="A232" s="8">
        <v>1600</v>
      </c>
      <c r="B232" s="9" t="s">
        <v>244</v>
      </c>
      <c r="C232" s="10">
        <v>45295</v>
      </c>
      <c r="D232" s="14" t="s">
        <v>247</v>
      </c>
      <c r="E232" s="12" t="str">
        <f>VLOOKUP(D232,[1]R_PLACON!B:J,9,0)</f>
        <v>BANCO CEF C/A - 6836-5 - CUSTEIO</v>
      </c>
      <c r="F232" s="11" t="s">
        <v>246</v>
      </c>
      <c r="G232" s="13">
        <v>0</v>
      </c>
      <c r="H232" s="13">
        <v>1000000</v>
      </c>
      <c r="I232" s="12" t="s">
        <v>12</v>
      </c>
    </row>
    <row r="233" spans="1:9" ht="12" customHeight="1">
      <c r="A233" s="8">
        <v>1600</v>
      </c>
      <c r="B233" s="9" t="s">
        <v>248</v>
      </c>
      <c r="C233" s="10">
        <v>45295</v>
      </c>
      <c r="D233" s="11" t="s">
        <v>44</v>
      </c>
      <c r="E233" s="12" t="str">
        <f>VLOOKUP(D233,[1]R_PLACON!B:J,9,0)</f>
        <v>VALORES ENTRE PROJETOS A PAGAR</v>
      </c>
      <c r="F233" s="11" t="s">
        <v>249</v>
      </c>
      <c r="G233" s="13">
        <v>71555.14</v>
      </c>
      <c r="H233" s="13">
        <v>0</v>
      </c>
      <c r="I233" s="12" t="s">
        <v>12</v>
      </c>
    </row>
    <row r="234" spans="1:9" ht="12" customHeight="1">
      <c r="A234" s="8">
        <v>1600</v>
      </c>
      <c r="B234" s="9" t="s">
        <v>248</v>
      </c>
      <c r="C234" s="10">
        <v>45295</v>
      </c>
      <c r="D234" s="14" t="s">
        <v>34</v>
      </c>
      <c r="E234" s="12" t="str">
        <f>VLOOKUP(D234,[1]R_PLACON!B:J,9,0)</f>
        <v>BANCO CEF C/C1087-5 - HEMORREDE DE GOIÁS</v>
      </c>
      <c r="F234" s="11" t="s">
        <v>249</v>
      </c>
      <c r="G234" s="13">
        <v>0</v>
      </c>
      <c r="H234" s="13">
        <v>71555.14</v>
      </c>
      <c r="I234" s="12" t="s">
        <v>12</v>
      </c>
    </row>
    <row r="235" spans="1:9" ht="12" customHeight="1">
      <c r="A235" s="8">
        <v>1600</v>
      </c>
      <c r="B235" s="9" t="s">
        <v>250</v>
      </c>
      <c r="C235" s="10">
        <v>45295</v>
      </c>
      <c r="D235" s="11" t="s">
        <v>44</v>
      </c>
      <c r="E235" s="12" t="str">
        <f>VLOOKUP(D235,[1]R_PLACON!B:J,9,0)</f>
        <v>VALORES ENTRE PROJETOS A PAGAR</v>
      </c>
      <c r="F235" s="11" t="s">
        <v>251</v>
      </c>
      <c r="G235" s="13">
        <v>142.01</v>
      </c>
      <c r="H235" s="13">
        <v>0</v>
      </c>
      <c r="I235" s="12" t="s">
        <v>12</v>
      </c>
    </row>
    <row r="236" spans="1:9" ht="12" customHeight="1">
      <c r="A236" s="8">
        <v>1600</v>
      </c>
      <c r="B236" s="9" t="s">
        <v>250</v>
      </c>
      <c r="C236" s="10">
        <v>45295</v>
      </c>
      <c r="D236" s="14" t="s">
        <v>34</v>
      </c>
      <c r="E236" s="12" t="str">
        <f>VLOOKUP(D236,[1]R_PLACON!B:J,9,0)</f>
        <v>BANCO CEF C/C1087-5 - HEMORREDE DE GOIÁS</v>
      </c>
      <c r="F236" s="11" t="s">
        <v>251</v>
      </c>
      <c r="G236" s="13">
        <v>0</v>
      </c>
      <c r="H236" s="13">
        <v>142.01</v>
      </c>
      <c r="I236" s="12" t="s">
        <v>12</v>
      </c>
    </row>
    <row r="237" spans="1:9" ht="12" customHeight="1">
      <c r="A237" s="8">
        <v>1600</v>
      </c>
      <c r="B237" s="9" t="s">
        <v>252</v>
      </c>
      <c r="C237" s="10">
        <v>45295</v>
      </c>
      <c r="D237" s="11" t="s">
        <v>34</v>
      </c>
      <c r="E237" s="12" t="str">
        <f>VLOOKUP(D237,[1]R_PLACON!B:J,9,0)</f>
        <v>BANCO CEF C/C1087-5 - HEMORREDE DE GOIÁS</v>
      </c>
      <c r="F237" s="11" t="s">
        <v>253</v>
      </c>
      <c r="G237" s="13">
        <v>3066.96</v>
      </c>
      <c r="H237" s="13">
        <v>0</v>
      </c>
      <c r="I237" s="12" t="s">
        <v>12</v>
      </c>
    </row>
    <row r="238" spans="1:9" ht="12" customHeight="1">
      <c r="A238" s="8">
        <v>1600</v>
      </c>
      <c r="B238" s="9" t="s">
        <v>252</v>
      </c>
      <c r="C238" s="10">
        <v>45295</v>
      </c>
      <c r="D238" s="14" t="s">
        <v>10</v>
      </c>
      <c r="E238" s="12" t="str">
        <f>VLOOKUP(D238,[1]R_PLACON!B:J,9,0)</f>
        <v>BANCO CEF C/P 739092165-0 - F. RESCISORIO - HEMORREDE</v>
      </c>
      <c r="F238" s="11" t="s">
        <v>253</v>
      </c>
      <c r="G238" s="13">
        <v>0</v>
      </c>
      <c r="H238" s="13">
        <v>3066.96</v>
      </c>
      <c r="I238" s="12" t="s">
        <v>12</v>
      </c>
    </row>
    <row r="239" spans="1:9" ht="12" customHeight="1">
      <c r="A239" s="8">
        <v>1600</v>
      </c>
      <c r="B239" s="9" t="s">
        <v>254</v>
      </c>
      <c r="C239" s="10">
        <v>45295</v>
      </c>
      <c r="D239" s="11" t="s">
        <v>34</v>
      </c>
      <c r="E239" s="12" t="str">
        <f>VLOOKUP(D239,[1]R_PLACON!B:J,9,0)</f>
        <v>BANCO CEF C/C1087-5 - HEMORREDE DE GOIÁS</v>
      </c>
      <c r="F239" s="11" t="s">
        <v>255</v>
      </c>
      <c r="G239" s="13">
        <v>4532.21</v>
      </c>
      <c r="H239" s="13">
        <v>0</v>
      </c>
      <c r="I239" s="12" t="s">
        <v>12</v>
      </c>
    </row>
    <row r="240" spans="1:9" ht="12" customHeight="1">
      <c r="A240" s="8">
        <v>1600</v>
      </c>
      <c r="B240" s="9" t="s">
        <v>254</v>
      </c>
      <c r="C240" s="10">
        <v>45295</v>
      </c>
      <c r="D240" s="14" t="s">
        <v>10</v>
      </c>
      <c r="E240" s="12" t="str">
        <f>VLOOKUP(D240,[1]R_PLACON!B:J,9,0)</f>
        <v>BANCO CEF C/P 739092165-0 - F. RESCISORIO - HEMORREDE</v>
      </c>
      <c r="F240" s="11" t="s">
        <v>255</v>
      </c>
      <c r="G240" s="13">
        <v>0</v>
      </c>
      <c r="H240" s="13">
        <v>4532.21</v>
      </c>
      <c r="I240" s="12" t="s">
        <v>12</v>
      </c>
    </row>
    <row r="241" spans="1:9" ht="12" customHeight="1">
      <c r="A241" s="8">
        <v>1600</v>
      </c>
      <c r="B241" s="9" t="s">
        <v>256</v>
      </c>
      <c r="C241" s="10">
        <v>45295</v>
      </c>
      <c r="D241" s="11" t="s">
        <v>34</v>
      </c>
      <c r="E241" s="12" t="str">
        <f>VLOOKUP(D241,[1]R_PLACON!B:J,9,0)</f>
        <v>BANCO CEF C/C1087-5 - HEMORREDE DE GOIÁS</v>
      </c>
      <c r="F241" s="11" t="s">
        <v>257</v>
      </c>
      <c r="G241" s="13">
        <v>1000000</v>
      </c>
      <c r="H241" s="13">
        <v>0</v>
      </c>
      <c r="I241" s="12" t="s">
        <v>12</v>
      </c>
    </row>
    <row r="242" spans="1:9" ht="12" customHeight="1">
      <c r="A242" s="8">
        <v>1600</v>
      </c>
      <c r="B242" s="9" t="s">
        <v>256</v>
      </c>
      <c r="C242" s="10">
        <v>45295</v>
      </c>
      <c r="D242" s="14" t="s">
        <v>245</v>
      </c>
      <c r="E242" s="12" t="str">
        <f>VLOOKUP(D242,[1]R_PLACON!B:J,9,0)</f>
        <v>BANCO CEF C/C - 6836-5 - CUSTEIO</v>
      </c>
      <c r="F242" s="11" t="s">
        <v>257</v>
      </c>
      <c r="G242" s="13">
        <v>0</v>
      </c>
      <c r="H242" s="13">
        <v>1000000</v>
      </c>
      <c r="I242" s="12" t="s">
        <v>12</v>
      </c>
    </row>
    <row r="243" spans="1:9" ht="12" customHeight="1">
      <c r="A243" s="8">
        <v>1600</v>
      </c>
      <c r="B243" s="9" t="s">
        <v>258</v>
      </c>
      <c r="C243" s="10">
        <v>45295</v>
      </c>
      <c r="D243" s="11" t="s">
        <v>73</v>
      </c>
      <c r="E243" s="12" t="str">
        <f>VLOOKUP(D243,[1]R_PLACON!B:J,9,0)</f>
        <v>MATERIAIS DE MANUTENÇÃO E CONSERVAÇÃO</v>
      </c>
      <c r="F243" s="11" t="s">
        <v>259</v>
      </c>
      <c r="G243" s="13">
        <v>97.35</v>
      </c>
      <c r="H243" s="13">
        <v>0</v>
      </c>
      <c r="I243" s="12" t="s">
        <v>12</v>
      </c>
    </row>
    <row r="244" spans="1:9" ht="12" customHeight="1">
      <c r="A244" s="8">
        <v>1600</v>
      </c>
      <c r="B244" s="9" t="s">
        <v>258</v>
      </c>
      <c r="C244" s="10">
        <v>45295</v>
      </c>
      <c r="D244" s="14" t="s">
        <v>65</v>
      </c>
      <c r="E244" s="12" t="str">
        <f>VLOOKUP(D244,[1]R_PLACON!B:J,9,0)</f>
        <v>FORNECEDORES DE INSUMOS</v>
      </c>
      <c r="F244" s="11" t="s">
        <v>259</v>
      </c>
      <c r="G244" s="13">
        <v>0</v>
      </c>
      <c r="H244" s="13">
        <v>97.35</v>
      </c>
      <c r="I244" s="12" t="s">
        <v>12</v>
      </c>
    </row>
    <row r="245" spans="1:9" ht="12" customHeight="1">
      <c r="A245" s="8">
        <v>1600</v>
      </c>
      <c r="B245" s="9" t="s">
        <v>260</v>
      </c>
      <c r="C245" s="10">
        <v>45295</v>
      </c>
      <c r="D245" s="11" t="s">
        <v>63</v>
      </c>
      <c r="E245" s="12" t="str">
        <f>VLOOKUP(D245,[1]R_PLACON!B:J,9,0)</f>
        <v>MATERIAIS MÉDICO HOSPITALARES</v>
      </c>
      <c r="F245" s="11" t="s">
        <v>261</v>
      </c>
      <c r="G245" s="13">
        <v>1152.5999999999999</v>
      </c>
      <c r="H245" s="13">
        <v>0</v>
      </c>
      <c r="I245" s="12" t="s">
        <v>12</v>
      </c>
    </row>
    <row r="246" spans="1:9" ht="12" customHeight="1">
      <c r="A246" s="8">
        <v>1600</v>
      </c>
      <c r="B246" s="9" t="s">
        <v>260</v>
      </c>
      <c r="C246" s="10">
        <v>45295</v>
      </c>
      <c r="D246" s="14" t="s">
        <v>65</v>
      </c>
      <c r="E246" s="12" t="str">
        <f>VLOOKUP(D246,[1]R_PLACON!B:J,9,0)</f>
        <v>FORNECEDORES DE INSUMOS</v>
      </c>
      <c r="F246" s="11" t="s">
        <v>261</v>
      </c>
      <c r="G246" s="13">
        <v>0</v>
      </c>
      <c r="H246" s="13">
        <v>1152.5999999999999</v>
      </c>
      <c r="I246" s="12" t="s">
        <v>12</v>
      </c>
    </row>
    <row r="247" spans="1:9" ht="12" customHeight="1">
      <c r="A247" s="8">
        <v>1600</v>
      </c>
      <c r="B247" s="9" t="s">
        <v>262</v>
      </c>
      <c r="C247" s="10">
        <v>45295</v>
      </c>
      <c r="D247" s="11" t="s">
        <v>263</v>
      </c>
      <c r="E247" s="12" t="str">
        <f>VLOOKUP(D247,[1]R_PLACON!B:J,9,0)</f>
        <v>EPI - EQUIPAMENTOS DE PROTECAO INDIVIDUAL</v>
      </c>
      <c r="F247" s="11" t="s">
        <v>264</v>
      </c>
      <c r="G247" s="13">
        <v>1699.6</v>
      </c>
      <c r="H247" s="13">
        <v>0</v>
      </c>
      <c r="I247" s="12" t="s">
        <v>12</v>
      </c>
    </row>
    <row r="248" spans="1:9" ht="12" customHeight="1">
      <c r="A248" s="8">
        <v>1600</v>
      </c>
      <c r="B248" s="9" t="s">
        <v>262</v>
      </c>
      <c r="C248" s="10">
        <v>45295</v>
      </c>
      <c r="D248" s="11" t="s">
        <v>64</v>
      </c>
      <c r="E248" s="12" t="str">
        <f>VLOOKUP(D248,[1]R_PLACON!B:J,9,0)</f>
        <v>SUPRIMENTOS DE INFORMÁTICA</v>
      </c>
      <c r="F248" s="11" t="s">
        <v>264</v>
      </c>
      <c r="G248" s="13">
        <v>1912.05</v>
      </c>
      <c r="H248" s="13">
        <v>0</v>
      </c>
      <c r="I248" s="12" t="s">
        <v>12</v>
      </c>
    </row>
    <row r="249" spans="1:9" ht="12" customHeight="1">
      <c r="A249" s="8">
        <v>1600</v>
      </c>
      <c r="B249" s="9" t="s">
        <v>262</v>
      </c>
      <c r="C249" s="10">
        <v>45295</v>
      </c>
      <c r="D249" s="14" t="s">
        <v>65</v>
      </c>
      <c r="E249" s="12" t="str">
        <f>VLOOKUP(D249,[1]R_PLACON!B:J,9,0)</f>
        <v>FORNECEDORES DE INSUMOS</v>
      </c>
      <c r="F249" s="11" t="s">
        <v>264</v>
      </c>
      <c r="G249" s="13">
        <v>0</v>
      </c>
      <c r="H249" s="13">
        <v>3611.65</v>
      </c>
      <c r="I249" s="12" t="s">
        <v>12</v>
      </c>
    </row>
    <row r="250" spans="1:9" ht="12" customHeight="1">
      <c r="A250" s="8">
        <v>1600</v>
      </c>
      <c r="B250" s="9" t="s">
        <v>265</v>
      </c>
      <c r="C250" s="10">
        <v>45295</v>
      </c>
      <c r="D250" s="11" t="s">
        <v>63</v>
      </c>
      <c r="E250" s="12" t="str">
        <f>VLOOKUP(D250,[1]R_PLACON!B:J,9,0)</f>
        <v>MATERIAIS MÉDICO HOSPITALARES</v>
      </c>
      <c r="F250" s="11" t="s">
        <v>266</v>
      </c>
      <c r="G250" s="13">
        <v>15235</v>
      </c>
      <c r="H250" s="13">
        <v>0</v>
      </c>
      <c r="I250" s="12" t="s">
        <v>12</v>
      </c>
    </row>
    <row r="251" spans="1:9" ht="12" customHeight="1">
      <c r="A251" s="8">
        <v>1600</v>
      </c>
      <c r="B251" s="9" t="s">
        <v>265</v>
      </c>
      <c r="C251" s="10">
        <v>45295</v>
      </c>
      <c r="D251" s="14" t="s">
        <v>65</v>
      </c>
      <c r="E251" s="12" t="str">
        <f>VLOOKUP(D251,[1]R_PLACON!B:J,9,0)</f>
        <v>FORNECEDORES DE INSUMOS</v>
      </c>
      <c r="F251" s="11" t="s">
        <v>266</v>
      </c>
      <c r="G251" s="13">
        <v>0</v>
      </c>
      <c r="H251" s="13">
        <v>15235</v>
      </c>
      <c r="I251" s="12" t="s">
        <v>12</v>
      </c>
    </row>
    <row r="252" spans="1:9" ht="12" customHeight="1">
      <c r="A252" s="8">
        <v>1600</v>
      </c>
      <c r="B252" s="9" t="s">
        <v>267</v>
      </c>
      <c r="C252" s="10">
        <v>45295</v>
      </c>
      <c r="D252" s="11" t="s">
        <v>63</v>
      </c>
      <c r="E252" s="12" t="str">
        <f>VLOOKUP(D252,[1]R_PLACON!B:J,9,0)</f>
        <v>MATERIAIS MÉDICO HOSPITALARES</v>
      </c>
      <c r="F252" s="11" t="s">
        <v>268</v>
      </c>
      <c r="G252" s="13">
        <v>4204.8</v>
      </c>
      <c r="H252" s="13">
        <v>0</v>
      </c>
      <c r="I252" s="12" t="s">
        <v>12</v>
      </c>
    </row>
    <row r="253" spans="1:9" ht="12" customHeight="1">
      <c r="A253" s="8">
        <v>1600</v>
      </c>
      <c r="B253" s="9" t="s">
        <v>267</v>
      </c>
      <c r="C253" s="10">
        <v>45295</v>
      </c>
      <c r="D253" s="11" t="s">
        <v>76</v>
      </c>
      <c r="E253" s="12" t="str">
        <f>VLOOKUP(D253,[1]R_PLACON!B:J,9,0)</f>
        <v>MEDICAMENTOS</v>
      </c>
      <c r="F253" s="11" t="s">
        <v>268</v>
      </c>
      <c r="G253" s="13">
        <v>394.5</v>
      </c>
      <c r="H253" s="13">
        <v>0</v>
      </c>
      <c r="I253" s="12" t="s">
        <v>12</v>
      </c>
    </row>
    <row r="254" spans="1:9" ht="12" customHeight="1">
      <c r="A254" s="8">
        <v>1600</v>
      </c>
      <c r="B254" s="9" t="s">
        <v>267</v>
      </c>
      <c r="C254" s="10">
        <v>45295</v>
      </c>
      <c r="D254" s="14" t="s">
        <v>65</v>
      </c>
      <c r="E254" s="12" t="str">
        <f>VLOOKUP(D254,[1]R_PLACON!B:J,9,0)</f>
        <v>FORNECEDORES DE INSUMOS</v>
      </c>
      <c r="F254" s="11" t="s">
        <v>268</v>
      </c>
      <c r="G254" s="13">
        <v>0</v>
      </c>
      <c r="H254" s="13">
        <v>4599.3</v>
      </c>
      <c r="I254" s="12" t="s">
        <v>12</v>
      </c>
    </row>
    <row r="255" spans="1:9" ht="12" customHeight="1">
      <c r="A255" s="8">
        <v>1600</v>
      </c>
      <c r="B255" s="9" t="s">
        <v>269</v>
      </c>
      <c r="C255" s="10">
        <v>45295</v>
      </c>
      <c r="D255" s="11" t="s">
        <v>63</v>
      </c>
      <c r="E255" s="12" t="str">
        <f>VLOOKUP(D255,[1]R_PLACON!B:J,9,0)</f>
        <v>MATERIAIS MÉDICO HOSPITALARES</v>
      </c>
      <c r="F255" s="11" t="s">
        <v>270</v>
      </c>
      <c r="G255" s="13">
        <v>237526.08</v>
      </c>
      <c r="H255" s="13">
        <v>0</v>
      </c>
      <c r="I255" s="12" t="s">
        <v>12</v>
      </c>
    </row>
    <row r="256" spans="1:9" ht="12" customHeight="1">
      <c r="A256" s="8">
        <v>1600</v>
      </c>
      <c r="B256" s="9" t="s">
        <v>269</v>
      </c>
      <c r="C256" s="10">
        <v>45295</v>
      </c>
      <c r="D256" s="14" t="s">
        <v>65</v>
      </c>
      <c r="E256" s="12" t="str">
        <f>VLOOKUP(D256,[1]R_PLACON!B:J,9,0)</f>
        <v>FORNECEDORES DE INSUMOS</v>
      </c>
      <c r="F256" s="11" t="s">
        <v>270</v>
      </c>
      <c r="G256" s="13">
        <v>0</v>
      </c>
      <c r="H256" s="13">
        <v>237526.08</v>
      </c>
      <c r="I256" s="12" t="s">
        <v>12</v>
      </c>
    </row>
    <row r="257" spans="1:9" ht="12" customHeight="1">
      <c r="A257" s="8">
        <v>1600</v>
      </c>
      <c r="B257" s="9" t="s">
        <v>271</v>
      </c>
      <c r="C257" s="10">
        <v>45295</v>
      </c>
      <c r="D257" s="11" t="s">
        <v>272</v>
      </c>
      <c r="E257" s="12" t="str">
        <f>VLOOKUP(D257,[1]R_PLACON!B:J,9,0)</f>
        <v>MANUTENCAO EQUIPAMENTOS</v>
      </c>
      <c r="F257" s="11" t="s">
        <v>273</v>
      </c>
      <c r="G257" s="13">
        <v>1210.94</v>
      </c>
      <c r="H257" s="13">
        <v>0</v>
      </c>
      <c r="I257" s="12" t="s">
        <v>12</v>
      </c>
    </row>
    <row r="258" spans="1:9" ht="12" customHeight="1">
      <c r="A258" s="8">
        <v>1600</v>
      </c>
      <c r="B258" s="9" t="s">
        <v>271</v>
      </c>
      <c r="C258" s="10">
        <v>45295</v>
      </c>
      <c r="D258" s="14" t="s">
        <v>83</v>
      </c>
      <c r="E258" s="12" t="str">
        <f>VLOOKUP(D258,[1]R_PLACON!B:J,9,0)</f>
        <v>FORNECEDORES DE SERVICOS DIVERSOS</v>
      </c>
      <c r="F258" s="11" t="s">
        <v>273</v>
      </c>
      <c r="G258" s="13">
        <v>0</v>
      </c>
      <c r="H258" s="13">
        <v>1150.3900000000001</v>
      </c>
      <c r="I258" s="12" t="s">
        <v>12</v>
      </c>
    </row>
    <row r="259" spans="1:9" ht="12" customHeight="1">
      <c r="A259" s="8">
        <v>1600</v>
      </c>
      <c r="B259" s="9" t="s">
        <v>271</v>
      </c>
      <c r="C259" s="10">
        <v>45295</v>
      </c>
      <c r="D259" s="14" t="s">
        <v>86</v>
      </c>
      <c r="E259" s="12" t="str">
        <f>VLOOKUP(D259,[1]R_PLACON!B:J,9,0)</f>
        <v>ISSQN RETIDO A RECOLHER</v>
      </c>
      <c r="F259" s="11" t="s">
        <v>274</v>
      </c>
      <c r="G259" s="13">
        <v>0</v>
      </c>
      <c r="H259" s="13">
        <v>60.55</v>
      </c>
      <c r="I259" s="12" t="s">
        <v>12</v>
      </c>
    </row>
    <row r="260" spans="1:9" ht="12" customHeight="1">
      <c r="A260" s="8">
        <v>1600</v>
      </c>
      <c r="B260" s="9" t="s">
        <v>275</v>
      </c>
      <c r="C260" s="10">
        <v>45295</v>
      </c>
      <c r="D260" s="11" t="s">
        <v>81</v>
      </c>
      <c r="E260" s="12" t="str">
        <f>VLOOKUP(D260,[1]R_PLACON!B:J,9,0)</f>
        <v>SERVIÇOS DE TELEFONIA / INTERNET</v>
      </c>
      <c r="F260" s="11" t="s">
        <v>276</v>
      </c>
      <c r="G260" s="13">
        <v>1500</v>
      </c>
      <c r="H260" s="13">
        <v>0</v>
      </c>
      <c r="I260" s="12" t="s">
        <v>12</v>
      </c>
    </row>
    <row r="261" spans="1:9" ht="12" customHeight="1">
      <c r="A261" s="8">
        <v>1600</v>
      </c>
      <c r="B261" s="9" t="s">
        <v>275</v>
      </c>
      <c r="C261" s="10">
        <v>45295</v>
      </c>
      <c r="D261" s="14" t="s">
        <v>83</v>
      </c>
      <c r="E261" s="12" t="str">
        <f>VLOOKUP(D261,[1]R_PLACON!B:J,9,0)</f>
        <v>FORNECEDORES DE SERVICOS DIVERSOS</v>
      </c>
      <c r="F261" s="11" t="s">
        <v>276</v>
      </c>
      <c r="G261" s="15">
        <v>0</v>
      </c>
      <c r="H261" s="13">
        <v>1442.4</v>
      </c>
      <c r="I261" s="12" t="s">
        <v>12</v>
      </c>
    </row>
    <row r="262" spans="1:9" ht="12" customHeight="1">
      <c r="A262" s="8">
        <v>1600</v>
      </c>
      <c r="B262" s="9" t="s">
        <v>275</v>
      </c>
      <c r="C262" s="10">
        <v>45295</v>
      </c>
      <c r="D262" s="14" t="s">
        <v>86</v>
      </c>
      <c r="E262" s="12" t="str">
        <f>VLOOKUP(D262,[1]R_PLACON!B:J,9,0)</f>
        <v>ISSQN RETIDO A RECOLHER</v>
      </c>
      <c r="F262" s="11" t="s">
        <v>277</v>
      </c>
      <c r="G262" s="13">
        <v>0</v>
      </c>
      <c r="H262" s="13">
        <v>57.6</v>
      </c>
      <c r="I262" s="12" t="s">
        <v>12</v>
      </c>
    </row>
    <row r="263" spans="1:9" ht="12" customHeight="1">
      <c r="A263" s="8">
        <v>1600</v>
      </c>
      <c r="B263" s="9" t="s">
        <v>278</v>
      </c>
      <c r="C263" s="10">
        <v>45295</v>
      </c>
      <c r="D263" s="11" t="s">
        <v>272</v>
      </c>
      <c r="E263" s="12" t="str">
        <f>VLOOKUP(D263,[1]R_PLACON!B:J,9,0)</f>
        <v>MANUTENCAO EQUIPAMENTOS</v>
      </c>
      <c r="F263" s="11" t="s">
        <v>279</v>
      </c>
      <c r="G263" s="13">
        <v>1110.94</v>
      </c>
      <c r="H263" s="13">
        <v>0</v>
      </c>
      <c r="I263" s="12" t="s">
        <v>12</v>
      </c>
    </row>
    <row r="264" spans="1:9" ht="12" customHeight="1">
      <c r="A264" s="8">
        <v>1600</v>
      </c>
      <c r="B264" s="9" t="s">
        <v>278</v>
      </c>
      <c r="C264" s="10">
        <v>45295</v>
      </c>
      <c r="D264" s="14" t="s">
        <v>83</v>
      </c>
      <c r="E264" s="12" t="str">
        <f>VLOOKUP(D264,[1]R_PLACON!B:J,9,0)</f>
        <v>FORNECEDORES DE SERVICOS DIVERSOS</v>
      </c>
      <c r="F264" s="11" t="s">
        <v>279</v>
      </c>
      <c r="G264" s="13">
        <v>0</v>
      </c>
      <c r="H264" s="13">
        <v>1055.3900000000001</v>
      </c>
      <c r="I264" s="12" t="s">
        <v>12</v>
      </c>
    </row>
    <row r="265" spans="1:9" ht="12" customHeight="1">
      <c r="A265" s="8">
        <v>1600</v>
      </c>
      <c r="B265" s="9" t="s">
        <v>278</v>
      </c>
      <c r="C265" s="10">
        <v>45295</v>
      </c>
      <c r="D265" s="14" t="s">
        <v>86</v>
      </c>
      <c r="E265" s="12" t="str">
        <f>VLOOKUP(D265,[1]R_PLACON!B:J,9,0)</f>
        <v>ISSQN RETIDO A RECOLHER</v>
      </c>
      <c r="F265" s="11" t="s">
        <v>280</v>
      </c>
      <c r="G265" s="13">
        <v>0</v>
      </c>
      <c r="H265" s="13">
        <v>55.55</v>
      </c>
      <c r="I265" s="12" t="s">
        <v>12</v>
      </c>
    </row>
    <row r="266" spans="1:9" ht="12" customHeight="1">
      <c r="A266" s="8">
        <v>1600</v>
      </c>
      <c r="B266" s="9" t="s">
        <v>281</v>
      </c>
      <c r="C266" s="10">
        <v>45295</v>
      </c>
      <c r="D266" s="11" t="s">
        <v>272</v>
      </c>
      <c r="E266" s="12" t="str">
        <f>VLOOKUP(D266,[1]R_PLACON!B:J,9,0)</f>
        <v>MANUTENCAO EQUIPAMENTOS</v>
      </c>
      <c r="F266" s="11" t="s">
        <v>282</v>
      </c>
      <c r="G266" s="13">
        <v>1126.94</v>
      </c>
      <c r="H266" s="13">
        <v>0</v>
      </c>
      <c r="I266" s="12" t="s">
        <v>12</v>
      </c>
    </row>
    <row r="267" spans="1:9" ht="12" customHeight="1">
      <c r="A267" s="8">
        <v>1600</v>
      </c>
      <c r="B267" s="9" t="s">
        <v>281</v>
      </c>
      <c r="C267" s="10">
        <v>45295</v>
      </c>
      <c r="D267" s="14" t="s">
        <v>83</v>
      </c>
      <c r="E267" s="12" t="str">
        <f>VLOOKUP(D267,[1]R_PLACON!B:J,9,0)</f>
        <v>FORNECEDORES DE SERVICOS DIVERSOS</v>
      </c>
      <c r="F267" s="11" t="s">
        <v>282</v>
      </c>
      <c r="G267" s="13">
        <v>0</v>
      </c>
      <c r="H267" s="13">
        <v>1070.5899999999999</v>
      </c>
      <c r="I267" s="12" t="s">
        <v>12</v>
      </c>
    </row>
    <row r="268" spans="1:9" ht="12" customHeight="1">
      <c r="A268" s="8">
        <v>1600</v>
      </c>
      <c r="B268" s="9" t="s">
        <v>281</v>
      </c>
      <c r="C268" s="10">
        <v>45295</v>
      </c>
      <c r="D268" s="14" t="s">
        <v>86</v>
      </c>
      <c r="E268" s="12" t="str">
        <f>VLOOKUP(D268,[1]R_PLACON!B:J,9,0)</f>
        <v>ISSQN RETIDO A RECOLHER</v>
      </c>
      <c r="F268" s="11" t="s">
        <v>283</v>
      </c>
      <c r="G268" s="13">
        <v>0</v>
      </c>
      <c r="H268" s="13">
        <v>56.35</v>
      </c>
      <c r="I268" s="12" t="s">
        <v>12</v>
      </c>
    </row>
    <row r="269" spans="1:9" ht="12" customHeight="1">
      <c r="A269" s="8">
        <v>1600</v>
      </c>
      <c r="B269" s="9" t="s">
        <v>284</v>
      </c>
      <c r="C269" s="10">
        <v>45295</v>
      </c>
      <c r="D269" s="11" t="s">
        <v>81</v>
      </c>
      <c r="E269" s="12" t="str">
        <f>VLOOKUP(D269,[1]R_PLACON!B:J,9,0)</f>
        <v>SERVIÇOS DE TELEFONIA / INTERNET</v>
      </c>
      <c r="F269" s="11" t="s">
        <v>285</v>
      </c>
      <c r="G269" s="13">
        <v>68.5</v>
      </c>
      <c r="H269" s="13">
        <v>0</v>
      </c>
      <c r="I269" s="12" t="s">
        <v>12</v>
      </c>
    </row>
    <row r="270" spans="1:9" ht="12" customHeight="1">
      <c r="A270" s="8">
        <v>1600</v>
      </c>
      <c r="B270" s="9" t="s">
        <v>284</v>
      </c>
      <c r="C270" s="10">
        <v>45295</v>
      </c>
      <c r="D270" s="14" t="s">
        <v>83</v>
      </c>
      <c r="E270" s="12" t="str">
        <f>VLOOKUP(D270,[1]R_PLACON!B:J,9,0)</f>
        <v>FORNECEDORES DE SERVICOS DIVERSOS</v>
      </c>
      <c r="F270" s="11" t="s">
        <v>285</v>
      </c>
      <c r="G270" s="13">
        <v>0</v>
      </c>
      <c r="H270" s="13">
        <v>68.5</v>
      </c>
      <c r="I270" s="12" t="s">
        <v>12</v>
      </c>
    </row>
    <row r="271" spans="1:9" ht="12" customHeight="1">
      <c r="A271" s="8">
        <v>1600</v>
      </c>
      <c r="B271" s="9" t="s">
        <v>286</v>
      </c>
      <c r="C271" s="10">
        <v>45295</v>
      </c>
      <c r="D271" s="11" t="s">
        <v>287</v>
      </c>
      <c r="E271" s="12" t="str">
        <f>VLOOKUP(D271,[1]R_PLACON!B:J,9,0)</f>
        <v>AGUA E ESGOTO</v>
      </c>
      <c r="F271" s="11" t="s">
        <v>288</v>
      </c>
      <c r="G271" s="13">
        <v>340.25</v>
      </c>
      <c r="H271" s="13">
        <v>0</v>
      </c>
      <c r="I271" s="12" t="s">
        <v>12</v>
      </c>
    </row>
    <row r="272" spans="1:9" ht="12" customHeight="1">
      <c r="A272" s="8">
        <v>1600</v>
      </c>
      <c r="B272" s="9" t="s">
        <v>286</v>
      </c>
      <c r="C272" s="10">
        <v>45295</v>
      </c>
      <c r="D272" s="14" t="s">
        <v>83</v>
      </c>
      <c r="E272" s="12" t="str">
        <f>VLOOKUP(D272,[1]R_PLACON!B:J,9,0)</f>
        <v>FORNECEDORES DE SERVICOS DIVERSOS</v>
      </c>
      <c r="F272" s="11" t="s">
        <v>288</v>
      </c>
      <c r="G272" s="13">
        <v>0</v>
      </c>
      <c r="H272" s="13">
        <v>340.25</v>
      </c>
      <c r="I272" s="12" t="s">
        <v>12</v>
      </c>
    </row>
    <row r="273" spans="1:9" ht="12" customHeight="1">
      <c r="A273" s="8">
        <v>1600</v>
      </c>
      <c r="B273" s="9" t="s">
        <v>289</v>
      </c>
      <c r="C273" s="10">
        <v>45295</v>
      </c>
      <c r="D273" s="11" t="s">
        <v>81</v>
      </c>
      <c r="E273" s="12" t="str">
        <f>VLOOKUP(D273,[1]R_PLACON!B:J,9,0)</f>
        <v>SERVIÇOS DE TELEFONIA / INTERNET</v>
      </c>
      <c r="F273" s="11" t="s">
        <v>290</v>
      </c>
      <c r="G273" s="13">
        <v>68.5</v>
      </c>
      <c r="H273" s="13">
        <v>0</v>
      </c>
      <c r="I273" s="12" t="s">
        <v>12</v>
      </c>
    </row>
    <row r="274" spans="1:9" ht="12" customHeight="1">
      <c r="A274" s="8">
        <v>1600</v>
      </c>
      <c r="B274" s="9" t="s">
        <v>289</v>
      </c>
      <c r="C274" s="10">
        <v>45295</v>
      </c>
      <c r="D274" s="14" t="s">
        <v>83</v>
      </c>
      <c r="E274" s="12" t="str">
        <f>VLOOKUP(D274,[1]R_PLACON!B:J,9,0)</f>
        <v>FORNECEDORES DE SERVICOS DIVERSOS</v>
      </c>
      <c r="F274" s="11" t="s">
        <v>290</v>
      </c>
      <c r="G274" s="13">
        <v>0</v>
      </c>
      <c r="H274" s="13">
        <v>68.5</v>
      </c>
      <c r="I274" s="12" t="s">
        <v>12</v>
      </c>
    </row>
    <row r="275" spans="1:9" ht="12" customHeight="1">
      <c r="A275" s="8">
        <v>1600</v>
      </c>
      <c r="B275" s="9" t="s">
        <v>291</v>
      </c>
      <c r="C275" s="10">
        <v>45295</v>
      </c>
      <c r="D275" s="11" t="s">
        <v>272</v>
      </c>
      <c r="E275" s="12" t="str">
        <f>VLOOKUP(D275,[1]R_PLACON!B:J,9,0)</f>
        <v>MANUTENCAO EQUIPAMENTOS</v>
      </c>
      <c r="F275" s="11" t="s">
        <v>292</v>
      </c>
      <c r="G275" s="13">
        <v>1200</v>
      </c>
      <c r="H275" s="13">
        <v>0</v>
      </c>
      <c r="I275" s="12" t="s">
        <v>12</v>
      </c>
    </row>
    <row r="276" spans="1:9" ht="12" customHeight="1">
      <c r="A276" s="8">
        <v>1600</v>
      </c>
      <c r="B276" s="9" t="s">
        <v>291</v>
      </c>
      <c r="C276" s="10">
        <v>45295</v>
      </c>
      <c r="D276" s="14" t="s">
        <v>83</v>
      </c>
      <c r="E276" s="12" t="str">
        <f>VLOOKUP(D276,[1]R_PLACON!B:J,9,0)</f>
        <v>FORNECEDORES DE SERVICOS DIVERSOS</v>
      </c>
      <c r="F276" s="11" t="s">
        <v>292</v>
      </c>
      <c r="G276" s="13">
        <v>0</v>
      </c>
      <c r="H276" s="13">
        <v>1140</v>
      </c>
      <c r="I276" s="12" t="s">
        <v>12</v>
      </c>
    </row>
    <row r="277" spans="1:9" ht="12" customHeight="1">
      <c r="A277" s="8">
        <v>1600</v>
      </c>
      <c r="B277" s="9" t="s">
        <v>291</v>
      </c>
      <c r="C277" s="10">
        <v>45295</v>
      </c>
      <c r="D277" s="14" t="s">
        <v>86</v>
      </c>
      <c r="E277" s="12" t="str">
        <f>VLOOKUP(D277,[1]R_PLACON!B:J,9,0)</f>
        <v>ISSQN RETIDO A RECOLHER</v>
      </c>
      <c r="F277" s="11" t="s">
        <v>293</v>
      </c>
      <c r="G277" s="13">
        <v>0</v>
      </c>
      <c r="H277" s="13">
        <v>60</v>
      </c>
      <c r="I277" s="12" t="s">
        <v>12</v>
      </c>
    </row>
    <row r="278" spans="1:9" ht="12" customHeight="1">
      <c r="A278" s="8">
        <v>1600</v>
      </c>
      <c r="B278" s="9" t="s">
        <v>294</v>
      </c>
      <c r="C278" s="10">
        <v>45295</v>
      </c>
      <c r="D278" s="11" t="s">
        <v>272</v>
      </c>
      <c r="E278" s="12" t="str">
        <f>VLOOKUP(D278,[1]R_PLACON!B:J,9,0)</f>
        <v>MANUTENCAO EQUIPAMENTOS</v>
      </c>
      <c r="F278" s="11" t="s">
        <v>295</v>
      </c>
      <c r="G278" s="13">
        <v>1150</v>
      </c>
      <c r="H278" s="13">
        <v>0</v>
      </c>
      <c r="I278" s="12" t="s">
        <v>12</v>
      </c>
    </row>
    <row r="279" spans="1:9" ht="12" customHeight="1">
      <c r="A279" s="8">
        <v>1600</v>
      </c>
      <c r="B279" s="9" t="s">
        <v>294</v>
      </c>
      <c r="C279" s="10">
        <v>45295</v>
      </c>
      <c r="D279" s="14" t="s">
        <v>83</v>
      </c>
      <c r="E279" s="12" t="str">
        <f>VLOOKUP(D279,[1]R_PLACON!B:J,9,0)</f>
        <v>FORNECEDORES DE SERVICOS DIVERSOS</v>
      </c>
      <c r="F279" s="11" t="s">
        <v>296</v>
      </c>
      <c r="G279" s="13">
        <v>0</v>
      </c>
      <c r="H279" s="13">
        <v>1092.5</v>
      </c>
      <c r="I279" s="12" t="s">
        <v>12</v>
      </c>
    </row>
    <row r="280" spans="1:9" ht="12" customHeight="1">
      <c r="A280" s="8">
        <v>1600</v>
      </c>
      <c r="B280" s="9" t="s">
        <v>294</v>
      </c>
      <c r="C280" s="10">
        <v>45295</v>
      </c>
      <c r="D280" s="14" t="s">
        <v>86</v>
      </c>
      <c r="E280" s="12" t="str">
        <f>VLOOKUP(D280,[1]R_PLACON!B:J,9,0)</f>
        <v>ISSQN RETIDO A RECOLHER</v>
      </c>
      <c r="F280" s="11" t="s">
        <v>297</v>
      </c>
      <c r="G280" s="13">
        <v>0</v>
      </c>
      <c r="H280" s="13">
        <v>57.5</v>
      </c>
      <c r="I280" s="12" t="s">
        <v>12</v>
      </c>
    </row>
    <row r="281" spans="1:9" ht="12" customHeight="1">
      <c r="A281" s="8">
        <v>1600</v>
      </c>
      <c r="B281" s="9" t="s">
        <v>298</v>
      </c>
      <c r="C281" s="10">
        <v>45295</v>
      </c>
      <c r="D281" s="11" t="s">
        <v>272</v>
      </c>
      <c r="E281" s="12" t="str">
        <f>VLOOKUP(D281,[1]R_PLACON!B:J,9,0)</f>
        <v>MANUTENCAO EQUIPAMENTOS</v>
      </c>
      <c r="F281" s="11" t="s">
        <v>299</v>
      </c>
      <c r="G281" s="13">
        <v>1126.94</v>
      </c>
      <c r="H281" s="13">
        <v>0</v>
      </c>
      <c r="I281" s="12" t="s">
        <v>12</v>
      </c>
    </row>
    <row r="282" spans="1:9" ht="12" customHeight="1">
      <c r="A282" s="8">
        <v>1600</v>
      </c>
      <c r="B282" s="9" t="s">
        <v>298</v>
      </c>
      <c r="C282" s="10">
        <v>45295</v>
      </c>
      <c r="D282" s="14" t="s">
        <v>83</v>
      </c>
      <c r="E282" s="12" t="str">
        <f>VLOOKUP(D282,[1]R_PLACON!B:J,9,0)</f>
        <v>FORNECEDORES DE SERVICOS DIVERSOS</v>
      </c>
      <c r="F282" s="11" t="s">
        <v>299</v>
      </c>
      <c r="G282" s="13">
        <v>0</v>
      </c>
      <c r="H282" s="13">
        <v>1070.5899999999999</v>
      </c>
      <c r="I282" s="12" t="s">
        <v>12</v>
      </c>
    </row>
    <row r="283" spans="1:9" ht="12" customHeight="1">
      <c r="A283" s="8">
        <v>1600</v>
      </c>
      <c r="B283" s="9" t="s">
        <v>298</v>
      </c>
      <c r="C283" s="10">
        <v>45295</v>
      </c>
      <c r="D283" s="14" t="s">
        <v>86</v>
      </c>
      <c r="E283" s="12" t="str">
        <f>VLOOKUP(D283,[1]R_PLACON!B:J,9,0)</f>
        <v>ISSQN RETIDO A RECOLHER</v>
      </c>
      <c r="F283" s="11" t="s">
        <v>300</v>
      </c>
      <c r="G283" s="13">
        <v>0</v>
      </c>
      <c r="H283" s="13">
        <v>56.35</v>
      </c>
      <c r="I283" s="12" t="s">
        <v>12</v>
      </c>
    </row>
    <row r="284" spans="1:9" ht="12" customHeight="1">
      <c r="A284" s="8">
        <v>1600</v>
      </c>
      <c r="B284" s="9" t="s">
        <v>301</v>
      </c>
      <c r="C284" s="10">
        <v>45295</v>
      </c>
      <c r="D284" s="11" t="s">
        <v>272</v>
      </c>
      <c r="E284" s="12" t="str">
        <f>VLOOKUP(D284,[1]R_PLACON!B:J,9,0)</f>
        <v>MANUTENCAO EQUIPAMENTOS</v>
      </c>
      <c r="F284" s="11" t="s">
        <v>302</v>
      </c>
      <c r="G284" s="13">
        <v>700</v>
      </c>
      <c r="H284" s="13">
        <v>0</v>
      </c>
      <c r="I284" s="12" t="s">
        <v>12</v>
      </c>
    </row>
    <row r="285" spans="1:9" ht="12" customHeight="1">
      <c r="A285" s="8">
        <v>1600</v>
      </c>
      <c r="B285" s="9" t="s">
        <v>301</v>
      </c>
      <c r="C285" s="10">
        <v>45295</v>
      </c>
      <c r="D285" s="14" t="s">
        <v>83</v>
      </c>
      <c r="E285" s="12" t="str">
        <f>VLOOKUP(D285,[1]R_PLACON!B:J,9,0)</f>
        <v>FORNECEDORES DE SERVICOS DIVERSOS</v>
      </c>
      <c r="F285" s="11" t="s">
        <v>302</v>
      </c>
      <c r="G285" s="13">
        <v>0</v>
      </c>
      <c r="H285" s="13">
        <v>665</v>
      </c>
      <c r="I285" s="12" t="s">
        <v>12</v>
      </c>
    </row>
    <row r="286" spans="1:9" ht="12" customHeight="1">
      <c r="A286" s="8">
        <v>1600</v>
      </c>
      <c r="B286" s="9" t="s">
        <v>301</v>
      </c>
      <c r="C286" s="10">
        <v>45295</v>
      </c>
      <c r="D286" s="14" t="s">
        <v>86</v>
      </c>
      <c r="E286" s="12" t="str">
        <f>VLOOKUP(D286,[1]R_PLACON!B:J,9,0)</f>
        <v>ISSQN RETIDO A RECOLHER</v>
      </c>
      <c r="F286" s="11" t="s">
        <v>303</v>
      </c>
      <c r="G286" s="13">
        <v>0</v>
      </c>
      <c r="H286" s="13">
        <v>35</v>
      </c>
      <c r="I286" s="12" t="s">
        <v>12</v>
      </c>
    </row>
    <row r="287" spans="1:9" ht="12" customHeight="1">
      <c r="A287" s="8">
        <v>1600</v>
      </c>
      <c r="B287" s="9" t="s">
        <v>304</v>
      </c>
      <c r="C287" s="10">
        <v>45295</v>
      </c>
      <c r="D287" s="11" t="s">
        <v>305</v>
      </c>
      <c r="E287" s="12" t="str">
        <f>VLOOKUP(D287,[1]R_PLACON!B:J,9,0)</f>
        <v>SALARIOS A PAGAR</v>
      </c>
      <c r="F287" s="11" t="s">
        <v>306</v>
      </c>
      <c r="G287" s="13">
        <v>3423</v>
      </c>
      <c r="H287" s="13">
        <v>0</v>
      </c>
      <c r="I287" s="12" t="s">
        <v>12</v>
      </c>
    </row>
    <row r="288" spans="1:9" ht="12" customHeight="1">
      <c r="A288" s="8">
        <v>1600</v>
      </c>
      <c r="B288" s="9" t="s">
        <v>304</v>
      </c>
      <c r="C288" s="10">
        <v>45295</v>
      </c>
      <c r="D288" s="14" t="s">
        <v>34</v>
      </c>
      <c r="E288" s="12" t="str">
        <f>VLOOKUP(D288,[1]R_PLACON!B:J,9,0)</f>
        <v>BANCO CEF C/C1087-5 - HEMORREDE DE GOIÁS</v>
      </c>
      <c r="F288" s="11" t="s">
        <v>306</v>
      </c>
      <c r="G288" s="13">
        <v>0</v>
      </c>
      <c r="H288" s="13">
        <v>3423</v>
      </c>
      <c r="I288" s="12" t="s">
        <v>12</v>
      </c>
    </row>
    <row r="289" spans="1:9" ht="12" customHeight="1">
      <c r="A289" s="8">
        <v>1600</v>
      </c>
      <c r="B289" s="9" t="s">
        <v>307</v>
      </c>
      <c r="C289" s="10">
        <v>45295</v>
      </c>
      <c r="D289" s="11" t="s">
        <v>308</v>
      </c>
      <c r="E289" s="12" t="str">
        <f>VLOOKUP(D289,[1]R_PLACON!B:J,9,0)</f>
        <v>CAIXA PROJETO HEMORREDE</v>
      </c>
      <c r="F289" s="11" t="s">
        <v>309</v>
      </c>
      <c r="G289" s="13">
        <v>2500</v>
      </c>
      <c r="H289" s="13">
        <v>0</v>
      </c>
      <c r="I289" s="12" t="s">
        <v>12</v>
      </c>
    </row>
    <row r="290" spans="1:9" ht="12" customHeight="1">
      <c r="A290" s="8">
        <v>1600</v>
      </c>
      <c r="B290" s="9" t="s">
        <v>307</v>
      </c>
      <c r="C290" s="10">
        <v>45295</v>
      </c>
      <c r="D290" s="14" t="s">
        <v>34</v>
      </c>
      <c r="E290" s="12" t="str">
        <f>VLOOKUP(D290,[1]R_PLACON!B:J,9,0)</f>
        <v>BANCO CEF C/C1087-5 - HEMORREDE DE GOIÁS</v>
      </c>
      <c r="F290" s="11" t="s">
        <v>309</v>
      </c>
      <c r="G290" s="13">
        <v>0</v>
      </c>
      <c r="H290" s="13">
        <v>2500</v>
      </c>
      <c r="I290" s="12" t="s">
        <v>12</v>
      </c>
    </row>
    <row r="291" spans="1:9" ht="12" customHeight="1">
      <c r="A291" s="8">
        <v>1600</v>
      </c>
      <c r="B291" s="9" t="s">
        <v>310</v>
      </c>
      <c r="C291" s="10">
        <v>45295</v>
      </c>
      <c r="D291" s="11" t="s">
        <v>311</v>
      </c>
      <c r="E291" s="12" t="str">
        <f>VLOOKUP(D291,[1]R_PLACON!B:J,9,0)</f>
        <v>RESCISOES A PAGAR</v>
      </c>
      <c r="F291" s="11" t="s">
        <v>312</v>
      </c>
      <c r="G291" s="13">
        <v>8931.5400000000009</v>
      </c>
      <c r="H291" s="13">
        <v>0</v>
      </c>
      <c r="I291" s="12" t="s">
        <v>12</v>
      </c>
    </row>
    <row r="292" spans="1:9" ht="12" customHeight="1">
      <c r="A292" s="8">
        <v>1600</v>
      </c>
      <c r="B292" s="9" t="s">
        <v>310</v>
      </c>
      <c r="C292" s="10">
        <v>45295</v>
      </c>
      <c r="D292" s="14" t="s">
        <v>34</v>
      </c>
      <c r="E292" s="12" t="str">
        <f>VLOOKUP(D292,[1]R_PLACON!B:J,9,0)</f>
        <v>BANCO CEF C/C1087-5 - HEMORREDE DE GOIÁS</v>
      </c>
      <c r="F292" s="11" t="s">
        <v>312</v>
      </c>
      <c r="G292" s="13">
        <v>0</v>
      </c>
      <c r="H292" s="13">
        <v>8931.5400000000009</v>
      </c>
      <c r="I292" s="12" t="s">
        <v>12</v>
      </c>
    </row>
    <row r="293" spans="1:9" ht="12" customHeight="1">
      <c r="A293" s="8">
        <v>1600</v>
      </c>
      <c r="B293" s="9" t="s">
        <v>313</v>
      </c>
      <c r="C293" s="10">
        <v>45295</v>
      </c>
      <c r="D293" s="11" t="s">
        <v>311</v>
      </c>
      <c r="E293" s="12" t="str">
        <f>VLOOKUP(D293,[1]R_PLACON!B:J,9,0)</f>
        <v>RESCISOES A PAGAR</v>
      </c>
      <c r="F293" s="11" t="s">
        <v>314</v>
      </c>
      <c r="G293" s="13">
        <v>6476.29</v>
      </c>
      <c r="H293" s="13">
        <v>0</v>
      </c>
      <c r="I293" s="12" t="s">
        <v>12</v>
      </c>
    </row>
    <row r="294" spans="1:9" ht="12" customHeight="1">
      <c r="A294" s="8">
        <v>1600</v>
      </c>
      <c r="B294" s="9" t="s">
        <v>313</v>
      </c>
      <c r="C294" s="10">
        <v>45295</v>
      </c>
      <c r="D294" s="14" t="s">
        <v>34</v>
      </c>
      <c r="E294" s="12" t="str">
        <f>VLOOKUP(D294,[1]R_PLACON!B:J,9,0)</f>
        <v>BANCO CEF C/C1087-5 - HEMORREDE DE GOIÁS</v>
      </c>
      <c r="F294" s="11" t="s">
        <v>314</v>
      </c>
      <c r="G294" s="13">
        <v>0</v>
      </c>
      <c r="H294" s="13">
        <v>6476.29</v>
      </c>
      <c r="I294" s="12" t="s">
        <v>12</v>
      </c>
    </row>
    <row r="295" spans="1:9" ht="12" customHeight="1">
      <c r="A295" s="8">
        <v>1600</v>
      </c>
      <c r="B295" s="9" t="s">
        <v>315</v>
      </c>
      <c r="C295" s="10">
        <v>45295</v>
      </c>
      <c r="D295" s="11" t="s">
        <v>305</v>
      </c>
      <c r="E295" s="12" t="str">
        <f>VLOOKUP(D295,[1]R_PLACON!B:J,9,0)</f>
        <v>SALARIOS A PAGAR</v>
      </c>
      <c r="F295" s="11" t="s">
        <v>316</v>
      </c>
      <c r="G295" s="13">
        <v>938384.84</v>
      </c>
      <c r="H295" s="13">
        <v>0</v>
      </c>
      <c r="I295" s="12" t="s">
        <v>12</v>
      </c>
    </row>
    <row r="296" spans="1:9" ht="12" customHeight="1">
      <c r="A296" s="8">
        <v>1600</v>
      </c>
      <c r="B296" s="9" t="s">
        <v>315</v>
      </c>
      <c r="C296" s="10">
        <v>45295</v>
      </c>
      <c r="D296" s="14" t="s">
        <v>34</v>
      </c>
      <c r="E296" s="12" t="str">
        <f>VLOOKUP(D296,[1]R_PLACON!B:J,9,0)</f>
        <v>BANCO CEF C/C1087-5 - HEMORREDE DE GOIÁS</v>
      </c>
      <c r="F296" s="11" t="s">
        <v>316</v>
      </c>
      <c r="G296" s="13">
        <v>0</v>
      </c>
      <c r="H296" s="13">
        <v>938384.84</v>
      </c>
      <c r="I296" s="12" t="s">
        <v>12</v>
      </c>
    </row>
    <row r="297" spans="1:9" ht="12" customHeight="1">
      <c r="A297" s="8">
        <v>1600</v>
      </c>
      <c r="B297" s="9" t="s">
        <v>317</v>
      </c>
      <c r="C297" s="10">
        <v>45296</v>
      </c>
      <c r="D297" s="11" t="s">
        <v>26</v>
      </c>
      <c r="E297" s="12" t="str">
        <f>VLOOKUP(D297,[1]R_PLACON!B:J,9,0)</f>
        <v>CONTRATOS A FATURAR</v>
      </c>
      <c r="F297" s="11" t="s">
        <v>318</v>
      </c>
      <c r="G297" s="13">
        <v>42564.12</v>
      </c>
      <c r="H297" s="13">
        <v>0</v>
      </c>
      <c r="I297" s="12" t="s">
        <v>12</v>
      </c>
    </row>
    <row r="298" spans="1:9" ht="12" customHeight="1">
      <c r="A298" s="8">
        <v>1600</v>
      </c>
      <c r="B298" s="9" t="s">
        <v>317</v>
      </c>
      <c r="C298" s="10">
        <v>45296</v>
      </c>
      <c r="D298" s="14" t="s">
        <v>272</v>
      </c>
      <c r="E298" s="12" t="str">
        <f>VLOOKUP(D298,[1]R_PLACON!B:J,9,0)</f>
        <v>MANUTENCAO EQUIPAMENTOS</v>
      </c>
      <c r="F298" s="11" t="s">
        <v>318</v>
      </c>
      <c r="G298" s="13">
        <v>0</v>
      </c>
      <c r="H298" s="13">
        <v>42564.12</v>
      </c>
      <c r="I298" s="12" t="s">
        <v>12</v>
      </c>
    </row>
    <row r="299" spans="1:9" ht="12" customHeight="1">
      <c r="A299" s="8">
        <v>1600</v>
      </c>
      <c r="B299" s="9" t="s">
        <v>319</v>
      </c>
      <c r="C299" s="10">
        <v>45296</v>
      </c>
      <c r="D299" s="11" t="s">
        <v>26</v>
      </c>
      <c r="E299" s="12" t="str">
        <f>VLOOKUP(D299,[1]R_PLACON!B:J,9,0)</f>
        <v>CONTRATOS A FATURAR</v>
      </c>
      <c r="F299" s="11" t="s">
        <v>320</v>
      </c>
      <c r="G299" s="13">
        <v>870.73</v>
      </c>
      <c r="H299" s="13">
        <v>0</v>
      </c>
      <c r="I299" s="12" t="s">
        <v>12</v>
      </c>
    </row>
    <row r="300" spans="1:9" ht="12" customHeight="1">
      <c r="A300" s="8">
        <v>1600</v>
      </c>
      <c r="B300" s="9" t="s">
        <v>319</v>
      </c>
      <c r="C300" s="10">
        <v>45296</v>
      </c>
      <c r="D300" s="14" t="s">
        <v>272</v>
      </c>
      <c r="E300" s="12" t="str">
        <f>VLOOKUP(D300,[1]R_PLACON!B:J,9,0)</f>
        <v>MANUTENCAO EQUIPAMENTOS</v>
      </c>
      <c r="F300" s="11" t="s">
        <v>320</v>
      </c>
      <c r="G300" s="13">
        <v>0</v>
      </c>
      <c r="H300" s="13">
        <v>870.73</v>
      </c>
      <c r="I300" s="12" t="s">
        <v>12</v>
      </c>
    </row>
    <row r="301" spans="1:9" ht="12" customHeight="1">
      <c r="A301" s="8">
        <v>1600</v>
      </c>
      <c r="B301" s="9" t="s">
        <v>321</v>
      </c>
      <c r="C301" s="10">
        <v>45296</v>
      </c>
      <c r="D301" s="11" t="s">
        <v>32</v>
      </c>
      <c r="E301" s="12" t="str">
        <f>VLOOKUP(D301,[1]R_PLACON!B:J,9,0)</f>
        <v>DESPESAS BANCARIAS</v>
      </c>
      <c r="F301" s="11" t="s">
        <v>33</v>
      </c>
      <c r="G301" s="13">
        <v>247.13</v>
      </c>
      <c r="H301" s="13">
        <v>0</v>
      </c>
      <c r="I301" s="12" t="s">
        <v>12</v>
      </c>
    </row>
    <row r="302" spans="1:9" ht="12" customHeight="1">
      <c r="A302" s="8">
        <v>1600</v>
      </c>
      <c r="B302" s="9" t="s">
        <v>321</v>
      </c>
      <c r="C302" s="10">
        <v>45296</v>
      </c>
      <c r="D302" s="14" t="s">
        <v>34</v>
      </c>
      <c r="E302" s="12" t="str">
        <f>VLOOKUP(D302,[1]R_PLACON!B:J,9,0)</f>
        <v>BANCO CEF C/C1087-5 - HEMORREDE DE GOIÁS</v>
      </c>
      <c r="F302" s="11" t="s">
        <v>33</v>
      </c>
      <c r="G302" s="13">
        <v>0</v>
      </c>
      <c r="H302" s="13">
        <v>247.13</v>
      </c>
      <c r="I302" s="12" t="s">
        <v>12</v>
      </c>
    </row>
    <row r="303" spans="1:9" ht="12" customHeight="1">
      <c r="A303" s="8">
        <v>1600</v>
      </c>
      <c r="B303" s="9" t="s">
        <v>322</v>
      </c>
      <c r="C303" s="10">
        <v>45296</v>
      </c>
      <c r="D303" s="11" t="s">
        <v>34</v>
      </c>
      <c r="E303" s="12" t="str">
        <f>VLOOKUP(D303,[1]R_PLACON!B:J,9,0)</f>
        <v>BANCO CEF C/C1087-5 - HEMORREDE DE GOIÁS</v>
      </c>
      <c r="F303" s="11" t="s">
        <v>36</v>
      </c>
      <c r="G303" s="13">
        <v>170724.47</v>
      </c>
      <c r="H303" s="13">
        <v>0</v>
      </c>
      <c r="I303" s="12" t="s">
        <v>12</v>
      </c>
    </row>
    <row r="304" spans="1:9" ht="12" customHeight="1">
      <c r="A304" s="8">
        <v>1600</v>
      </c>
      <c r="B304" s="9" t="s">
        <v>322</v>
      </c>
      <c r="C304" s="10">
        <v>45296</v>
      </c>
      <c r="D304" s="14" t="s">
        <v>37</v>
      </c>
      <c r="E304" s="12" t="str">
        <f>VLOOKUP(D304,[1]R_PLACON!B:J,9,0)</f>
        <v>BANCO CEF FIC GIRO EMP. DI 1087-5 - HEMORREDE DE GOIÁS</v>
      </c>
      <c r="F304" s="11" t="s">
        <v>36</v>
      </c>
      <c r="G304" s="13">
        <v>0</v>
      </c>
      <c r="H304" s="13">
        <v>170724.47</v>
      </c>
      <c r="I304" s="12" t="s">
        <v>12</v>
      </c>
    </row>
    <row r="305" spans="1:9" ht="12" customHeight="1">
      <c r="A305" s="8">
        <v>1600</v>
      </c>
      <c r="B305" s="9" t="s">
        <v>323</v>
      </c>
      <c r="C305" s="10">
        <v>45296</v>
      </c>
      <c r="D305" s="11" t="s">
        <v>20</v>
      </c>
      <c r="E305" s="12" t="str">
        <f>VLOOKUP(D305,[1]R_PLACON!B:J,9,0)</f>
        <v>OUTRAS RECEITAS – ENTRADAS PRIVADAS</v>
      </c>
      <c r="F305" s="11" t="s">
        <v>15</v>
      </c>
      <c r="G305" s="13">
        <v>2.72</v>
      </c>
      <c r="H305" s="13">
        <v>0</v>
      </c>
      <c r="I305" s="12" t="s">
        <v>12</v>
      </c>
    </row>
    <row r="306" spans="1:9" ht="12" customHeight="1">
      <c r="A306" s="8">
        <v>1600</v>
      </c>
      <c r="B306" s="9" t="s">
        <v>323</v>
      </c>
      <c r="C306" s="10">
        <v>45296</v>
      </c>
      <c r="D306" s="14" t="s">
        <v>13</v>
      </c>
      <c r="E306" s="12" t="str">
        <f>VLOOKUP(D306,[1]R_PLACON!B:J,9,0)</f>
        <v>RENDIMENTO DE APLICAÇAO FINANCEIRA</v>
      </c>
      <c r="F306" s="11" t="s">
        <v>15</v>
      </c>
      <c r="G306" s="13">
        <v>0</v>
      </c>
      <c r="H306" s="13">
        <v>2.72</v>
      </c>
      <c r="I306" s="12" t="s">
        <v>12</v>
      </c>
    </row>
    <row r="307" spans="1:9" ht="12" customHeight="1">
      <c r="A307" s="8">
        <v>1600</v>
      </c>
      <c r="B307" s="9" t="s">
        <v>324</v>
      </c>
      <c r="C307" s="10">
        <v>45296</v>
      </c>
      <c r="D307" s="11" t="s">
        <v>20</v>
      </c>
      <c r="E307" s="12" t="str">
        <f>VLOOKUP(D307,[1]R_PLACON!B:J,9,0)</f>
        <v>OUTRAS RECEITAS – ENTRADAS PRIVADAS</v>
      </c>
      <c r="F307" s="11" t="s">
        <v>11</v>
      </c>
      <c r="G307" s="13">
        <v>14.95</v>
      </c>
      <c r="H307" s="13">
        <v>0</v>
      </c>
      <c r="I307" s="12" t="s">
        <v>12</v>
      </c>
    </row>
    <row r="308" spans="1:9" ht="12" customHeight="1">
      <c r="A308" s="8">
        <v>1600</v>
      </c>
      <c r="B308" s="9" t="s">
        <v>324</v>
      </c>
      <c r="C308" s="10">
        <v>45296</v>
      </c>
      <c r="D308" s="14" t="s">
        <v>13</v>
      </c>
      <c r="E308" s="12" t="str">
        <f>VLOOKUP(D308,[1]R_PLACON!B:J,9,0)</f>
        <v>RENDIMENTO DE APLICAÇAO FINANCEIRA</v>
      </c>
      <c r="F308" s="11" t="s">
        <v>11</v>
      </c>
      <c r="G308" s="13">
        <v>0</v>
      </c>
      <c r="H308" s="13">
        <v>14.95</v>
      </c>
      <c r="I308" s="12" t="s">
        <v>12</v>
      </c>
    </row>
    <row r="309" spans="1:9" ht="12" customHeight="1">
      <c r="A309" s="8">
        <v>1600</v>
      </c>
      <c r="B309" s="9" t="s">
        <v>325</v>
      </c>
      <c r="C309" s="10">
        <v>45296</v>
      </c>
      <c r="D309" s="11" t="s">
        <v>44</v>
      </c>
      <c r="E309" s="12" t="str">
        <f>VLOOKUP(D309,[1]R_PLACON!B:J,9,0)</f>
        <v>VALORES ENTRE PROJETOS A PAGAR</v>
      </c>
      <c r="F309" s="11" t="s">
        <v>326</v>
      </c>
      <c r="G309" s="13">
        <v>7.79</v>
      </c>
      <c r="H309" s="13">
        <v>0</v>
      </c>
      <c r="I309" s="12" t="s">
        <v>12</v>
      </c>
    </row>
    <row r="310" spans="1:9" ht="12" customHeight="1">
      <c r="A310" s="8">
        <v>1600</v>
      </c>
      <c r="B310" s="9" t="s">
        <v>325</v>
      </c>
      <c r="C310" s="10">
        <v>45296</v>
      </c>
      <c r="D310" s="14" t="s">
        <v>34</v>
      </c>
      <c r="E310" s="12" t="str">
        <f>VLOOKUP(D310,[1]R_PLACON!B:J,9,0)</f>
        <v>BANCO CEF C/C1087-5 - HEMORREDE DE GOIÁS</v>
      </c>
      <c r="F310" s="11" t="s">
        <v>327</v>
      </c>
      <c r="G310" s="13">
        <v>0</v>
      </c>
      <c r="H310" s="13">
        <v>7.79</v>
      </c>
      <c r="I310" s="12" t="s">
        <v>12</v>
      </c>
    </row>
    <row r="311" spans="1:9" ht="12" customHeight="1">
      <c r="A311" s="8">
        <v>1600</v>
      </c>
      <c r="B311" s="9" t="s">
        <v>328</v>
      </c>
      <c r="C311" s="10">
        <v>45296</v>
      </c>
      <c r="D311" s="11" t="s">
        <v>44</v>
      </c>
      <c r="E311" s="12" t="str">
        <f>VLOOKUP(D311,[1]R_PLACON!B:J,9,0)</f>
        <v>VALORES ENTRE PROJETOS A PAGAR</v>
      </c>
      <c r="F311" s="11" t="s">
        <v>327</v>
      </c>
      <c r="G311" s="13">
        <v>11265.57</v>
      </c>
      <c r="H311" s="13">
        <v>0</v>
      </c>
      <c r="I311" s="12" t="s">
        <v>12</v>
      </c>
    </row>
    <row r="312" spans="1:9" ht="12" customHeight="1">
      <c r="A312" s="8">
        <v>1600</v>
      </c>
      <c r="B312" s="9" t="s">
        <v>328</v>
      </c>
      <c r="C312" s="10">
        <v>45296</v>
      </c>
      <c r="D312" s="14" t="s">
        <v>34</v>
      </c>
      <c r="E312" s="12" t="str">
        <f>VLOOKUP(D312,[1]R_PLACON!B:J,9,0)</f>
        <v>BANCO CEF C/C1087-5 - HEMORREDE DE GOIÁS</v>
      </c>
      <c r="F312" s="11" t="s">
        <v>327</v>
      </c>
      <c r="G312" s="13">
        <v>0</v>
      </c>
      <c r="H312" s="13">
        <v>11265.57</v>
      </c>
      <c r="I312" s="12" t="s">
        <v>12</v>
      </c>
    </row>
    <row r="313" spans="1:9" ht="12" customHeight="1">
      <c r="A313" s="8">
        <v>1600</v>
      </c>
      <c r="B313" s="9" t="s">
        <v>329</v>
      </c>
      <c r="C313" s="10">
        <v>45296</v>
      </c>
      <c r="D313" s="11" t="s">
        <v>330</v>
      </c>
      <c r="E313" s="12" t="str">
        <f>VLOOKUP(D313,[1]R_PLACON!B:J,9,0)</f>
        <v>NUTRIÇÃO ENTERAL</v>
      </c>
      <c r="F313" s="11" t="s">
        <v>331</v>
      </c>
      <c r="G313" s="13">
        <v>220.64</v>
      </c>
      <c r="H313" s="13">
        <v>0</v>
      </c>
      <c r="I313" s="12" t="s">
        <v>12</v>
      </c>
    </row>
    <row r="314" spans="1:9" ht="12" customHeight="1">
      <c r="A314" s="8">
        <v>1600</v>
      </c>
      <c r="B314" s="9" t="s">
        <v>329</v>
      </c>
      <c r="C314" s="10">
        <v>45296</v>
      </c>
      <c r="D314" s="14" t="s">
        <v>65</v>
      </c>
      <c r="E314" s="12" t="str">
        <f>VLOOKUP(D314,[1]R_PLACON!B:J,9,0)</f>
        <v>FORNECEDORES DE INSUMOS</v>
      </c>
      <c r="F314" s="11" t="s">
        <v>331</v>
      </c>
      <c r="G314" s="13">
        <v>0</v>
      </c>
      <c r="H314" s="13">
        <v>220.64</v>
      </c>
      <c r="I314" s="12" t="s">
        <v>12</v>
      </c>
    </row>
    <row r="315" spans="1:9" ht="12" customHeight="1">
      <c r="A315" s="8">
        <v>1600</v>
      </c>
      <c r="B315" s="9" t="s">
        <v>332</v>
      </c>
      <c r="C315" s="10">
        <v>45296</v>
      </c>
      <c r="D315" s="11" t="s">
        <v>333</v>
      </c>
      <c r="E315" s="12" t="str">
        <f>VLOOKUP(D315,[1]R_PLACON!B:J,9,0)</f>
        <v>BENS PERMANENTES (TRANSITÓRIO)</v>
      </c>
      <c r="F315" s="11" t="s">
        <v>334</v>
      </c>
      <c r="G315" s="13">
        <v>840</v>
      </c>
      <c r="H315" s="13">
        <v>0</v>
      </c>
      <c r="I315" s="12" t="s">
        <v>12</v>
      </c>
    </row>
    <row r="316" spans="1:9" ht="12" customHeight="1">
      <c r="A316" s="8">
        <v>1600</v>
      </c>
      <c r="B316" s="9" t="s">
        <v>332</v>
      </c>
      <c r="C316" s="10">
        <v>45296</v>
      </c>
      <c r="D316" s="14" t="s">
        <v>65</v>
      </c>
      <c r="E316" s="12" t="str">
        <f>VLOOKUP(D316,[1]R_PLACON!B:J,9,0)</f>
        <v>FORNECEDORES DE INSUMOS</v>
      </c>
      <c r="F316" s="11" t="s">
        <v>334</v>
      </c>
      <c r="G316" s="13">
        <v>0</v>
      </c>
      <c r="H316" s="13">
        <v>840</v>
      </c>
      <c r="I316" s="12" t="s">
        <v>12</v>
      </c>
    </row>
    <row r="317" spans="1:9" ht="12" customHeight="1">
      <c r="A317" s="8">
        <v>1600</v>
      </c>
      <c r="B317" s="9" t="s">
        <v>335</v>
      </c>
      <c r="C317" s="10">
        <v>45296</v>
      </c>
      <c r="D317" s="11" t="s">
        <v>76</v>
      </c>
      <c r="E317" s="12" t="str">
        <f>VLOOKUP(D317,[1]R_PLACON!B:J,9,0)</f>
        <v>MEDICAMENTOS</v>
      </c>
      <c r="F317" s="11" t="s">
        <v>336</v>
      </c>
      <c r="G317" s="13">
        <v>936</v>
      </c>
      <c r="H317" s="13">
        <v>0</v>
      </c>
      <c r="I317" s="12" t="s">
        <v>12</v>
      </c>
    </row>
    <row r="318" spans="1:9" ht="12" customHeight="1">
      <c r="A318" s="8">
        <v>1600</v>
      </c>
      <c r="B318" s="9" t="s">
        <v>335</v>
      </c>
      <c r="C318" s="10">
        <v>45296</v>
      </c>
      <c r="D318" s="14" t="s">
        <v>65</v>
      </c>
      <c r="E318" s="12" t="str">
        <f>VLOOKUP(D318,[1]R_PLACON!B:J,9,0)</f>
        <v>FORNECEDORES DE INSUMOS</v>
      </c>
      <c r="F318" s="11" t="s">
        <v>336</v>
      </c>
      <c r="G318" s="13">
        <v>0</v>
      </c>
      <c r="H318" s="13">
        <v>936</v>
      </c>
      <c r="I318" s="12" t="s">
        <v>12</v>
      </c>
    </row>
    <row r="319" spans="1:9" ht="12" customHeight="1">
      <c r="A319" s="8">
        <v>1600</v>
      </c>
      <c r="B319" s="9" t="s">
        <v>337</v>
      </c>
      <c r="C319" s="10">
        <v>45296</v>
      </c>
      <c r="D319" s="11" t="s">
        <v>338</v>
      </c>
      <c r="E319" s="12" t="str">
        <f>VLOOKUP(D319,[1]R_PLACON!B:J,9,0)</f>
        <v>MANUTENCAO PREDIAL</v>
      </c>
      <c r="F319" s="11" t="s">
        <v>339</v>
      </c>
      <c r="G319" s="13">
        <v>368.82</v>
      </c>
      <c r="H319" s="13">
        <v>0</v>
      </c>
      <c r="I319" s="12" t="s">
        <v>12</v>
      </c>
    </row>
    <row r="320" spans="1:9" ht="12" customHeight="1">
      <c r="A320" s="8">
        <v>1600</v>
      </c>
      <c r="B320" s="9" t="s">
        <v>337</v>
      </c>
      <c r="C320" s="10">
        <v>45296</v>
      </c>
      <c r="D320" s="14" t="s">
        <v>83</v>
      </c>
      <c r="E320" s="12" t="str">
        <f>VLOOKUP(D320,[1]R_PLACON!B:J,9,0)</f>
        <v>FORNECEDORES DE SERVICOS DIVERSOS</v>
      </c>
      <c r="F320" s="11" t="s">
        <v>339</v>
      </c>
      <c r="G320" s="13">
        <v>0</v>
      </c>
      <c r="H320" s="13">
        <v>361.44</v>
      </c>
      <c r="I320" s="12" t="s">
        <v>12</v>
      </c>
    </row>
    <row r="321" spans="1:9" ht="12" customHeight="1">
      <c r="A321" s="8">
        <v>1600</v>
      </c>
      <c r="B321" s="9" t="s">
        <v>337</v>
      </c>
      <c r="C321" s="10">
        <v>45296</v>
      </c>
      <c r="D321" s="14" t="s">
        <v>86</v>
      </c>
      <c r="E321" s="12" t="str">
        <f>VLOOKUP(D321,[1]R_PLACON!B:J,9,0)</f>
        <v>ISSQN RETIDO A RECOLHER</v>
      </c>
      <c r="F321" s="11" t="s">
        <v>340</v>
      </c>
      <c r="G321" s="13">
        <v>0</v>
      </c>
      <c r="H321" s="13">
        <v>7.38</v>
      </c>
      <c r="I321" s="12" t="s">
        <v>12</v>
      </c>
    </row>
    <row r="322" spans="1:9" ht="12" customHeight="1">
      <c r="A322" s="8">
        <v>1600</v>
      </c>
      <c r="B322" s="9" t="s">
        <v>341</v>
      </c>
      <c r="C322" s="10">
        <v>45296</v>
      </c>
      <c r="D322" s="11" t="s">
        <v>338</v>
      </c>
      <c r="E322" s="12" t="str">
        <f>VLOOKUP(D322,[1]R_PLACON!B:J,9,0)</f>
        <v>MANUTENCAO PREDIAL</v>
      </c>
      <c r="F322" s="11" t="s">
        <v>342</v>
      </c>
      <c r="G322" s="13">
        <v>398.12</v>
      </c>
      <c r="H322" s="13">
        <v>0</v>
      </c>
      <c r="I322" s="12" t="s">
        <v>12</v>
      </c>
    </row>
    <row r="323" spans="1:9" ht="12" customHeight="1">
      <c r="A323" s="8">
        <v>1600</v>
      </c>
      <c r="B323" s="9" t="s">
        <v>341</v>
      </c>
      <c r="C323" s="10">
        <v>45296</v>
      </c>
      <c r="D323" s="14" t="s">
        <v>83</v>
      </c>
      <c r="E323" s="12" t="str">
        <f>VLOOKUP(D323,[1]R_PLACON!B:J,9,0)</f>
        <v>FORNECEDORES DE SERVICOS DIVERSOS</v>
      </c>
      <c r="F323" s="11" t="s">
        <v>342</v>
      </c>
      <c r="G323" s="13">
        <v>0</v>
      </c>
      <c r="H323" s="13">
        <v>390.16</v>
      </c>
      <c r="I323" s="12" t="s">
        <v>12</v>
      </c>
    </row>
    <row r="324" spans="1:9" ht="12" customHeight="1">
      <c r="A324" s="8">
        <v>1600</v>
      </c>
      <c r="B324" s="9" t="s">
        <v>341</v>
      </c>
      <c r="C324" s="10">
        <v>45296</v>
      </c>
      <c r="D324" s="14" t="s">
        <v>86</v>
      </c>
      <c r="E324" s="12" t="str">
        <f>VLOOKUP(D324,[1]R_PLACON!B:J,9,0)</f>
        <v>ISSQN RETIDO A RECOLHER</v>
      </c>
      <c r="F324" s="11" t="s">
        <v>343</v>
      </c>
      <c r="G324" s="13">
        <v>0</v>
      </c>
      <c r="H324" s="13">
        <v>7.96</v>
      </c>
      <c r="I324" s="12" t="s">
        <v>12</v>
      </c>
    </row>
    <row r="325" spans="1:9" ht="12" customHeight="1">
      <c r="A325" s="8">
        <v>1600</v>
      </c>
      <c r="B325" s="9" t="s">
        <v>344</v>
      </c>
      <c r="C325" s="10">
        <v>45296</v>
      </c>
      <c r="D325" s="11" t="s">
        <v>345</v>
      </c>
      <c r="E325" s="12" t="str">
        <f>VLOOKUP(D325,[1]R_PLACON!B:J,9,0)</f>
        <v>COMBUSTÍVEIS E LUBRIFICANTES</v>
      </c>
      <c r="F325" s="11" t="s">
        <v>346</v>
      </c>
      <c r="G325" s="13">
        <v>1279.78</v>
      </c>
      <c r="H325" s="13">
        <v>0</v>
      </c>
      <c r="I325" s="12" t="s">
        <v>12</v>
      </c>
    </row>
    <row r="326" spans="1:9" ht="12" customHeight="1">
      <c r="A326" s="8">
        <v>1600</v>
      </c>
      <c r="B326" s="9" t="s">
        <v>344</v>
      </c>
      <c r="C326" s="10">
        <v>45296</v>
      </c>
      <c r="D326" s="14" t="s">
        <v>83</v>
      </c>
      <c r="E326" s="12" t="str">
        <f>VLOOKUP(D326,[1]R_PLACON!B:J,9,0)</f>
        <v>FORNECEDORES DE SERVICOS DIVERSOS</v>
      </c>
      <c r="F326" s="11" t="s">
        <v>346</v>
      </c>
      <c r="G326" s="13">
        <v>0</v>
      </c>
      <c r="H326" s="13">
        <v>1279.78</v>
      </c>
      <c r="I326" s="12" t="s">
        <v>12</v>
      </c>
    </row>
    <row r="327" spans="1:9" ht="12" customHeight="1">
      <c r="A327" s="8">
        <v>1600</v>
      </c>
      <c r="B327" s="9" t="s">
        <v>347</v>
      </c>
      <c r="C327" s="10">
        <v>45296</v>
      </c>
      <c r="D327" s="11" t="s">
        <v>348</v>
      </c>
      <c r="E327" s="12" t="str">
        <f>VLOOKUP(D327,[1]R_PLACON!B:J,9,0)</f>
        <v>SERVIÇOS DE MANUTENÇAO PREDIAL</v>
      </c>
      <c r="F327" s="11" t="s">
        <v>349</v>
      </c>
      <c r="G327" s="13">
        <v>600</v>
      </c>
      <c r="H327" s="13">
        <v>0</v>
      </c>
      <c r="I327" s="12" t="s">
        <v>12</v>
      </c>
    </row>
    <row r="328" spans="1:9" ht="12" customHeight="1">
      <c r="A328" s="8">
        <v>1600</v>
      </c>
      <c r="B328" s="9" t="s">
        <v>347</v>
      </c>
      <c r="C328" s="10">
        <v>45296</v>
      </c>
      <c r="D328" s="14" t="s">
        <v>83</v>
      </c>
      <c r="E328" s="12" t="str">
        <f>VLOOKUP(D328,[1]R_PLACON!B:J,9,0)</f>
        <v>FORNECEDORES DE SERVICOS DIVERSOS</v>
      </c>
      <c r="F328" s="11" t="s">
        <v>349</v>
      </c>
      <c r="G328" s="13">
        <v>0</v>
      </c>
      <c r="H328" s="13">
        <v>600</v>
      </c>
      <c r="I328" s="12" t="s">
        <v>12</v>
      </c>
    </row>
    <row r="329" spans="1:9" ht="12" customHeight="1">
      <c r="A329" s="8">
        <v>1600</v>
      </c>
      <c r="B329" s="9" t="s">
        <v>350</v>
      </c>
      <c r="C329" s="10">
        <v>45296</v>
      </c>
      <c r="D329" s="11" t="s">
        <v>338</v>
      </c>
      <c r="E329" s="12" t="str">
        <f>VLOOKUP(D329,[1]R_PLACON!B:J,9,0)</f>
        <v>MANUTENCAO PREDIAL</v>
      </c>
      <c r="F329" s="11" t="s">
        <v>351</v>
      </c>
      <c r="G329" s="13">
        <v>2407.7199999999998</v>
      </c>
      <c r="H329" s="13">
        <v>0</v>
      </c>
      <c r="I329" s="12" t="s">
        <v>12</v>
      </c>
    </row>
    <row r="330" spans="1:9" ht="12" customHeight="1">
      <c r="A330" s="8">
        <v>1600</v>
      </c>
      <c r="B330" s="9" t="s">
        <v>350</v>
      </c>
      <c r="C330" s="10">
        <v>45296</v>
      </c>
      <c r="D330" s="14" t="s">
        <v>83</v>
      </c>
      <c r="E330" s="12" t="str">
        <f>VLOOKUP(D330,[1]R_PLACON!B:J,9,0)</f>
        <v>FORNECEDORES DE SERVICOS DIVERSOS</v>
      </c>
      <c r="F330" s="11" t="s">
        <v>351</v>
      </c>
      <c r="G330" s="13">
        <v>0</v>
      </c>
      <c r="H330" s="13">
        <v>2359.5700000000002</v>
      </c>
      <c r="I330" s="12" t="s">
        <v>12</v>
      </c>
    </row>
    <row r="331" spans="1:9" ht="12" customHeight="1">
      <c r="A331" s="8">
        <v>1600</v>
      </c>
      <c r="B331" s="9" t="s">
        <v>350</v>
      </c>
      <c r="C331" s="10">
        <v>45296</v>
      </c>
      <c r="D331" s="14" t="s">
        <v>86</v>
      </c>
      <c r="E331" s="12" t="str">
        <f>VLOOKUP(D331,[1]R_PLACON!B:J,9,0)</f>
        <v>ISSQN RETIDO A RECOLHER</v>
      </c>
      <c r="F331" s="11" t="s">
        <v>352</v>
      </c>
      <c r="G331" s="13">
        <v>0</v>
      </c>
      <c r="H331" s="13">
        <v>48.15</v>
      </c>
      <c r="I331" s="12" t="s">
        <v>12</v>
      </c>
    </row>
    <row r="332" spans="1:9" ht="12" customHeight="1">
      <c r="A332" s="8">
        <v>1600</v>
      </c>
      <c r="B332" s="9" t="s">
        <v>353</v>
      </c>
      <c r="C332" s="10">
        <v>45296</v>
      </c>
      <c r="D332" s="11" t="s">
        <v>345</v>
      </c>
      <c r="E332" s="12" t="str">
        <f>VLOOKUP(D332,[1]R_PLACON!B:J,9,0)</f>
        <v>COMBUSTÍVEIS E LUBRIFICANTES</v>
      </c>
      <c r="F332" s="11" t="s">
        <v>354</v>
      </c>
      <c r="G332" s="13">
        <v>1442.45</v>
      </c>
      <c r="H332" s="13">
        <v>0</v>
      </c>
      <c r="I332" s="12" t="s">
        <v>12</v>
      </c>
    </row>
    <row r="333" spans="1:9" ht="12" customHeight="1">
      <c r="A333" s="8">
        <v>1600</v>
      </c>
      <c r="B333" s="9" t="s">
        <v>353</v>
      </c>
      <c r="C333" s="10">
        <v>45296</v>
      </c>
      <c r="D333" s="14" t="s">
        <v>83</v>
      </c>
      <c r="E333" s="12" t="str">
        <f>VLOOKUP(D333,[1]R_PLACON!B:J,9,0)</f>
        <v>FORNECEDORES DE SERVICOS DIVERSOS</v>
      </c>
      <c r="F333" s="11" t="s">
        <v>354</v>
      </c>
      <c r="G333" s="13">
        <v>0</v>
      </c>
      <c r="H333" s="13">
        <v>1442.45</v>
      </c>
      <c r="I333" s="12" t="s">
        <v>12</v>
      </c>
    </row>
    <row r="334" spans="1:9" ht="12" customHeight="1">
      <c r="A334" s="8">
        <v>1600</v>
      </c>
      <c r="B334" s="9" t="s">
        <v>355</v>
      </c>
      <c r="C334" s="10">
        <v>45296</v>
      </c>
      <c r="D334" s="11" t="s">
        <v>356</v>
      </c>
      <c r="E334" s="12" t="str">
        <f>VLOOKUP(D334,[1]R_PLACON!B:J,9,0)</f>
        <v>ENERGIA ELETRICA</v>
      </c>
      <c r="F334" s="11" t="s">
        <v>357</v>
      </c>
      <c r="G334" s="13">
        <v>6242.26</v>
      </c>
      <c r="H334" s="13">
        <v>0</v>
      </c>
      <c r="I334" s="12" t="s">
        <v>12</v>
      </c>
    </row>
    <row r="335" spans="1:9" ht="12" customHeight="1">
      <c r="A335" s="8">
        <v>1600</v>
      </c>
      <c r="B335" s="9" t="s">
        <v>355</v>
      </c>
      <c r="C335" s="10">
        <v>45296</v>
      </c>
      <c r="D335" s="14" t="s">
        <v>83</v>
      </c>
      <c r="E335" s="12" t="str">
        <f>VLOOKUP(D335,[1]R_PLACON!B:J,9,0)</f>
        <v>FORNECEDORES DE SERVICOS DIVERSOS</v>
      </c>
      <c r="F335" s="11" t="s">
        <v>357</v>
      </c>
      <c r="G335" s="13">
        <v>0</v>
      </c>
      <c r="H335" s="13">
        <v>6242.26</v>
      </c>
      <c r="I335" s="12" t="s">
        <v>12</v>
      </c>
    </row>
    <row r="336" spans="1:9" ht="12" customHeight="1">
      <c r="A336" s="8">
        <v>1600</v>
      </c>
      <c r="B336" s="9" t="s">
        <v>358</v>
      </c>
      <c r="C336" s="10">
        <v>45296</v>
      </c>
      <c r="D336" s="11" t="s">
        <v>338</v>
      </c>
      <c r="E336" s="12" t="str">
        <f>VLOOKUP(D336,[1]R_PLACON!B:J,9,0)</f>
        <v>MANUTENCAO PREDIAL</v>
      </c>
      <c r="F336" s="11" t="s">
        <v>359</v>
      </c>
      <c r="G336" s="13">
        <v>2534.2399999999998</v>
      </c>
      <c r="H336" s="13">
        <v>0</v>
      </c>
      <c r="I336" s="12" t="s">
        <v>12</v>
      </c>
    </row>
    <row r="337" spans="1:9" ht="12" customHeight="1">
      <c r="A337" s="8">
        <v>1600</v>
      </c>
      <c r="B337" s="9" t="s">
        <v>358</v>
      </c>
      <c r="C337" s="10">
        <v>45296</v>
      </c>
      <c r="D337" s="14" t="s">
        <v>83</v>
      </c>
      <c r="E337" s="12" t="str">
        <f>VLOOKUP(D337,[1]R_PLACON!B:J,9,0)</f>
        <v>FORNECEDORES DE SERVICOS DIVERSOS</v>
      </c>
      <c r="F337" s="11" t="s">
        <v>359</v>
      </c>
      <c r="G337" s="13">
        <v>0</v>
      </c>
      <c r="H337" s="13">
        <v>2483.56</v>
      </c>
      <c r="I337" s="12" t="s">
        <v>12</v>
      </c>
    </row>
    <row r="338" spans="1:9" ht="12" customHeight="1">
      <c r="A338" s="8">
        <v>1600</v>
      </c>
      <c r="B338" s="9" t="s">
        <v>358</v>
      </c>
      <c r="C338" s="10">
        <v>45296</v>
      </c>
      <c r="D338" s="14" t="s">
        <v>86</v>
      </c>
      <c r="E338" s="12" t="str">
        <f>VLOOKUP(D338,[1]R_PLACON!B:J,9,0)</f>
        <v>ISSQN RETIDO A RECOLHER</v>
      </c>
      <c r="F338" s="11" t="s">
        <v>360</v>
      </c>
      <c r="G338" s="13">
        <v>0</v>
      </c>
      <c r="H338" s="13">
        <v>50.68</v>
      </c>
      <c r="I338" s="12" t="s">
        <v>12</v>
      </c>
    </row>
    <row r="339" spans="1:9" ht="12" customHeight="1">
      <c r="A339" s="8">
        <v>1600</v>
      </c>
      <c r="B339" s="9" t="s">
        <v>361</v>
      </c>
      <c r="C339" s="10">
        <v>45296</v>
      </c>
      <c r="D339" s="11" t="s">
        <v>338</v>
      </c>
      <c r="E339" s="12" t="str">
        <f>VLOOKUP(D339,[1]R_PLACON!B:J,9,0)</f>
        <v>MANUTENCAO PREDIAL</v>
      </c>
      <c r="F339" s="11" t="s">
        <v>362</v>
      </c>
      <c r="G339" s="13">
        <v>2562.3200000000002</v>
      </c>
      <c r="H339" s="13">
        <v>0</v>
      </c>
      <c r="I339" s="12" t="s">
        <v>12</v>
      </c>
    </row>
    <row r="340" spans="1:9" ht="12" customHeight="1">
      <c r="A340" s="8">
        <v>1600</v>
      </c>
      <c r="B340" s="9" t="s">
        <v>361</v>
      </c>
      <c r="C340" s="10">
        <v>45296</v>
      </c>
      <c r="D340" s="14" t="s">
        <v>83</v>
      </c>
      <c r="E340" s="12" t="str">
        <f>VLOOKUP(D340,[1]R_PLACON!B:J,9,0)</f>
        <v>FORNECEDORES DE SERVICOS DIVERSOS</v>
      </c>
      <c r="F340" s="11" t="s">
        <v>362</v>
      </c>
      <c r="G340" s="13">
        <v>0</v>
      </c>
      <c r="H340" s="13">
        <v>2511.0700000000002</v>
      </c>
      <c r="I340" s="12" t="s">
        <v>12</v>
      </c>
    </row>
    <row r="341" spans="1:9" ht="12" customHeight="1">
      <c r="A341" s="8">
        <v>1600</v>
      </c>
      <c r="B341" s="9" t="s">
        <v>361</v>
      </c>
      <c r="C341" s="10">
        <v>45296</v>
      </c>
      <c r="D341" s="14" t="s">
        <v>86</v>
      </c>
      <c r="E341" s="12" t="str">
        <f>VLOOKUP(D341,[1]R_PLACON!B:J,9,0)</f>
        <v>ISSQN RETIDO A RECOLHER</v>
      </c>
      <c r="F341" s="11" t="s">
        <v>363</v>
      </c>
      <c r="G341" s="13">
        <v>0</v>
      </c>
      <c r="H341" s="13">
        <v>51.25</v>
      </c>
      <c r="I341" s="12" t="s">
        <v>12</v>
      </c>
    </row>
    <row r="342" spans="1:9" ht="12" customHeight="1">
      <c r="A342" s="8">
        <v>1600</v>
      </c>
      <c r="B342" s="9" t="s">
        <v>364</v>
      </c>
      <c r="C342" s="10">
        <v>45296</v>
      </c>
      <c r="D342" s="11" t="s">
        <v>365</v>
      </c>
      <c r="E342" s="12" t="str">
        <f>VLOOKUP(D342,[1]R_PLACON!B:J,9,0)</f>
        <v>LOCAÇAO DE EQUIPAMENTOS</v>
      </c>
      <c r="F342" s="11" t="s">
        <v>366</v>
      </c>
      <c r="G342" s="13">
        <v>6186.72</v>
      </c>
      <c r="H342" s="13">
        <v>0</v>
      </c>
      <c r="I342" s="12" t="s">
        <v>12</v>
      </c>
    </row>
    <row r="343" spans="1:9" ht="12" customHeight="1">
      <c r="A343" s="8">
        <v>1600</v>
      </c>
      <c r="B343" s="9" t="s">
        <v>364</v>
      </c>
      <c r="C343" s="10">
        <v>45296</v>
      </c>
      <c r="D343" s="14" t="s">
        <v>83</v>
      </c>
      <c r="E343" s="12" t="str">
        <f>VLOOKUP(D343,[1]R_PLACON!B:J,9,0)</f>
        <v>FORNECEDORES DE SERVICOS DIVERSOS</v>
      </c>
      <c r="F343" s="11" t="s">
        <v>366</v>
      </c>
      <c r="G343" s="13">
        <v>0</v>
      </c>
      <c r="H343" s="13">
        <v>6186.72</v>
      </c>
      <c r="I343" s="12" t="s">
        <v>12</v>
      </c>
    </row>
    <row r="344" spans="1:9" ht="12" customHeight="1">
      <c r="A344" s="8">
        <v>1600</v>
      </c>
      <c r="B344" s="9" t="s">
        <v>367</v>
      </c>
      <c r="C344" s="10">
        <v>45296</v>
      </c>
      <c r="D344" s="11" t="s">
        <v>272</v>
      </c>
      <c r="E344" s="12" t="str">
        <f>VLOOKUP(D344,[1]R_PLACON!B:J,9,0)</f>
        <v>MANUTENCAO EQUIPAMENTOS</v>
      </c>
      <c r="F344" s="11" t="s">
        <v>368</v>
      </c>
      <c r="G344" s="13">
        <v>42564.12</v>
      </c>
      <c r="H344" s="13">
        <v>0</v>
      </c>
      <c r="I344" s="12" t="s">
        <v>12</v>
      </c>
    </row>
    <row r="345" spans="1:9" ht="12" customHeight="1">
      <c r="A345" s="8">
        <v>1600</v>
      </c>
      <c r="B345" s="9" t="s">
        <v>367</v>
      </c>
      <c r="C345" s="10">
        <v>45296</v>
      </c>
      <c r="D345" s="14" t="s">
        <v>83</v>
      </c>
      <c r="E345" s="12" t="str">
        <f>VLOOKUP(D345,[1]R_PLACON!B:J,9,0)</f>
        <v>FORNECEDORES DE SERVICOS DIVERSOS</v>
      </c>
      <c r="F345" s="11" t="s">
        <v>368</v>
      </c>
      <c r="G345" s="13">
        <v>0</v>
      </c>
      <c r="H345" s="13">
        <v>40810.480000000003</v>
      </c>
      <c r="I345" s="12" t="s">
        <v>12</v>
      </c>
    </row>
    <row r="346" spans="1:9" ht="12" customHeight="1">
      <c r="A346" s="8">
        <v>1600</v>
      </c>
      <c r="B346" s="9" t="s">
        <v>367</v>
      </c>
      <c r="C346" s="10">
        <v>45296</v>
      </c>
      <c r="D346" s="14" t="s">
        <v>86</v>
      </c>
      <c r="E346" s="12" t="str">
        <f>VLOOKUP(D346,[1]R_PLACON!B:J,9,0)</f>
        <v>ISSQN RETIDO A RECOLHER</v>
      </c>
      <c r="F346" s="11" t="s">
        <v>369</v>
      </c>
      <c r="G346" s="13">
        <v>0</v>
      </c>
      <c r="H346" s="13">
        <v>1753.64</v>
      </c>
      <c r="I346" s="12" t="s">
        <v>12</v>
      </c>
    </row>
    <row r="347" spans="1:9" ht="12" customHeight="1">
      <c r="A347" s="8">
        <v>1600</v>
      </c>
      <c r="B347" s="9" t="s">
        <v>370</v>
      </c>
      <c r="C347" s="10">
        <v>45296</v>
      </c>
      <c r="D347" s="11" t="s">
        <v>371</v>
      </c>
      <c r="E347" s="12" t="str">
        <f>VLOOKUP(D347,[1]R_PLACON!B:J,9,0)</f>
        <v>SERVIÇOS DE CONSULTORIA</v>
      </c>
      <c r="F347" s="11" t="s">
        <v>372</v>
      </c>
      <c r="G347" s="13">
        <v>8862.0499999999993</v>
      </c>
      <c r="H347" s="13">
        <v>0</v>
      </c>
      <c r="I347" s="12" t="s">
        <v>12</v>
      </c>
    </row>
    <row r="348" spans="1:9" ht="12" customHeight="1">
      <c r="A348" s="8">
        <v>1600</v>
      </c>
      <c r="B348" s="9" t="s">
        <v>370</v>
      </c>
      <c r="C348" s="10">
        <v>45296</v>
      </c>
      <c r="D348" s="14" t="s">
        <v>83</v>
      </c>
      <c r="E348" s="12" t="str">
        <f>VLOOKUP(D348,[1]R_PLACON!B:J,9,0)</f>
        <v>FORNECEDORES DE SERVICOS DIVERSOS</v>
      </c>
      <c r="F348" s="11" t="s">
        <v>372</v>
      </c>
      <c r="G348" s="13">
        <v>0</v>
      </c>
      <c r="H348" s="13">
        <v>8317.0300000000007</v>
      </c>
      <c r="I348" s="12" t="s">
        <v>12</v>
      </c>
    </row>
    <row r="349" spans="1:9" ht="12" customHeight="1">
      <c r="A349" s="8">
        <v>1600</v>
      </c>
      <c r="B349" s="9" t="s">
        <v>370</v>
      </c>
      <c r="C349" s="10">
        <v>45296</v>
      </c>
      <c r="D349" s="14" t="s">
        <v>373</v>
      </c>
      <c r="E349" s="12" t="str">
        <f>VLOOKUP(D349,[1]R_PLACON!B:J,9,0)</f>
        <v>IRRF / SOBRE PESSOA JURIDICA A RECOLHER</v>
      </c>
      <c r="F349" s="11" t="s">
        <v>374</v>
      </c>
      <c r="G349" s="13">
        <v>0</v>
      </c>
      <c r="H349" s="13">
        <v>132.93</v>
      </c>
      <c r="I349" s="12" t="s">
        <v>12</v>
      </c>
    </row>
    <row r="350" spans="1:9" ht="12" customHeight="1">
      <c r="A350" s="8">
        <v>1600</v>
      </c>
      <c r="B350" s="9" t="s">
        <v>370</v>
      </c>
      <c r="C350" s="10">
        <v>45296</v>
      </c>
      <c r="D350" s="14" t="s">
        <v>375</v>
      </c>
      <c r="E350" s="12" t="str">
        <f>VLOOKUP(D350,[1]R_PLACON!B:J,9,0)</f>
        <v>PIS/COFINS/CSLL RETIDOS A RECOLHER</v>
      </c>
      <c r="F350" s="11" t="s">
        <v>376</v>
      </c>
      <c r="G350" s="13">
        <v>0</v>
      </c>
      <c r="H350" s="13">
        <v>412.09</v>
      </c>
      <c r="I350" s="12" t="s">
        <v>12</v>
      </c>
    </row>
    <row r="351" spans="1:9" ht="12" customHeight="1">
      <c r="A351" s="8">
        <v>1600</v>
      </c>
      <c r="B351" s="9" t="s">
        <v>377</v>
      </c>
      <c r="C351" s="10">
        <v>45296</v>
      </c>
      <c r="D351" s="11" t="s">
        <v>287</v>
      </c>
      <c r="E351" s="12" t="str">
        <f>VLOOKUP(D351,[1]R_PLACON!B:J,9,0)</f>
        <v>AGUA E ESGOTO</v>
      </c>
      <c r="F351" s="11" t="s">
        <v>378</v>
      </c>
      <c r="G351" s="13">
        <v>464.04</v>
      </c>
      <c r="H351" s="13">
        <v>0</v>
      </c>
      <c r="I351" s="12" t="s">
        <v>12</v>
      </c>
    </row>
    <row r="352" spans="1:9" ht="12" customHeight="1">
      <c r="A352" s="8">
        <v>1600</v>
      </c>
      <c r="B352" s="9" t="s">
        <v>377</v>
      </c>
      <c r="C352" s="10">
        <v>45296</v>
      </c>
      <c r="D352" s="14" t="s">
        <v>83</v>
      </c>
      <c r="E352" s="12" t="str">
        <f>VLOOKUP(D352,[1]R_PLACON!B:J,9,0)</f>
        <v>FORNECEDORES DE SERVICOS DIVERSOS</v>
      </c>
      <c r="F352" s="11" t="s">
        <v>378</v>
      </c>
      <c r="G352" s="13">
        <v>0</v>
      </c>
      <c r="H352" s="13">
        <v>464.04</v>
      </c>
      <c r="I352" s="12" t="s">
        <v>12</v>
      </c>
    </row>
    <row r="353" spans="1:9" ht="12" customHeight="1">
      <c r="A353" s="8">
        <v>1600</v>
      </c>
      <c r="B353" s="9" t="s">
        <v>379</v>
      </c>
      <c r="C353" s="10">
        <v>45296</v>
      </c>
      <c r="D353" s="11" t="s">
        <v>380</v>
      </c>
      <c r="E353" s="12" t="str">
        <f>VLOOKUP(D353,[1]R_PLACON!B:J,9,0)</f>
        <v>SERVIÇOS DE AUDITORIA EXTERNA</v>
      </c>
      <c r="F353" s="11" t="s">
        <v>381</v>
      </c>
      <c r="G353" s="13">
        <v>3507.75</v>
      </c>
      <c r="H353" s="13">
        <v>0</v>
      </c>
      <c r="I353" s="12" t="s">
        <v>12</v>
      </c>
    </row>
    <row r="354" spans="1:9" ht="12" customHeight="1">
      <c r="A354" s="8">
        <v>1600</v>
      </c>
      <c r="B354" s="9" t="s">
        <v>379</v>
      </c>
      <c r="C354" s="10">
        <v>45296</v>
      </c>
      <c r="D354" s="14" t="s">
        <v>83</v>
      </c>
      <c r="E354" s="12" t="str">
        <f>VLOOKUP(D354,[1]R_PLACON!B:J,9,0)</f>
        <v>FORNECEDORES DE SERVICOS DIVERSOS</v>
      </c>
      <c r="F354" s="11" t="s">
        <v>381</v>
      </c>
      <c r="G354" s="13">
        <v>0</v>
      </c>
      <c r="H354" s="13">
        <v>3116.63</v>
      </c>
      <c r="I354" s="12" t="s">
        <v>12</v>
      </c>
    </row>
    <row r="355" spans="1:9" ht="12" customHeight="1">
      <c r="A355" s="8">
        <v>1600</v>
      </c>
      <c r="B355" s="9" t="s">
        <v>379</v>
      </c>
      <c r="C355" s="10">
        <v>45296</v>
      </c>
      <c r="D355" s="14" t="s">
        <v>373</v>
      </c>
      <c r="E355" s="12" t="str">
        <f>VLOOKUP(D355,[1]R_PLACON!B:J,9,0)</f>
        <v>IRRF / SOBRE PESSOA JURIDICA A RECOLHER</v>
      </c>
      <c r="F355" s="11" t="s">
        <v>382</v>
      </c>
      <c r="G355" s="13">
        <v>0</v>
      </c>
      <c r="H355" s="13">
        <v>52.62</v>
      </c>
      <c r="I355" s="12" t="s">
        <v>12</v>
      </c>
    </row>
    <row r="356" spans="1:9" ht="12" customHeight="1">
      <c r="A356" s="8">
        <v>1600</v>
      </c>
      <c r="B356" s="9" t="s">
        <v>379</v>
      </c>
      <c r="C356" s="10">
        <v>45296</v>
      </c>
      <c r="D356" s="14" t="s">
        <v>86</v>
      </c>
      <c r="E356" s="12" t="str">
        <f>VLOOKUP(D356,[1]R_PLACON!B:J,9,0)</f>
        <v>ISSQN RETIDO A RECOLHER</v>
      </c>
      <c r="F356" s="11" t="s">
        <v>383</v>
      </c>
      <c r="G356" s="13">
        <v>0</v>
      </c>
      <c r="H356" s="13">
        <v>175.39</v>
      </c>
      <c r="I356" s="12" t="s">
        <v>12</v>
      </c>
    </row>
    <row r="357" spans="1:9" ht="12" customHeight="1">
      <c r="A357" s="8">
        <v>1600</v>
      </c>
      <c r="B357" s="9" t="s">
        <v>379</v>
      </c>
      <c r="C357" s="10">
        <v>45296</v>
      </c>
      <c r="D357" s="14" t="s">
        <v>375</v>
      </c>
      <c r="E357" s="12" t="str">
        <f>VLOOKUP(D357,[1]R_PLACON!B:J,9,0)</f>
        <v>PIS/COFINS/CSLL RETIDOS A RECOLHER</v>
      </c>
      <c r="F357" s="11" t="s">
        <v>384</v>
      </c>
      <c r="G357" s="13">
        <v>0</v>
      </c>
      <c r="H357" s="13">
        <v>163.11000000000001</v>
      </c>
      <c r="I357" s="12" t="s">
        <v>12</v>
      </c>
    </row>
    <row r="358" spans="1:9" ht="12" customHeight="1">
      <c r="A358" s="8">
        <v>1600</v>
      </c>
      <c r="B358" s="9" t="s">
        <v>385</v>
      </c>
      <c r="C358" s="10">
        <v>45296</v>
      </c>
      <c r="D358" s="11" t="s">
        <v>208</v>
      </c>
      <c r="E358" s="12" t="str">
        <f>VLOOKUP(D358,[1]R_PLACON!B:J,9,0)</f>
        <v>EXAMES PERIODICOS</v>
      </c>
      <c r="F358" s="11" t="s">
        <v>386</v>
      </c>
      <c r="G358" s="13">
        <v>6007</v>
      </c>
      <c r="H358" s="13">
        <v>0</v>
      </c>
      <c r="I358" s="12" t="s">
        <v>12</v>
      </c>
    </row>
    <row r="359" spans="1:9" ht="12" customHeight="1">
      <c r="A359" s="8">
        <v>1600</v>
      </c>
      <c r="B359" s="9" t="s">
        <v>385</v>
      </c>
      <c r="C359" s="10">
        <v>45296</v>
      </c>
      <c r="D359" s="14" t="s">
        <v>83</v>
      </c>
      <c r="E359" s="12" t="str">
        <f>VLOOKUP(D359,[1]R_PLACON!B:J,9,0)</f>
        <v>FORNECEDORES DE SERVICOS DIVERSOS</v>
      </c>
      <c r="F359" s="11" t="s">
        <v>386</v>
      </c>
      <c r="G359" s="13">
        <v>0</v>
      </c>
      <c r="H359" s="13">
        <v>5743.89</v>
      </c>
      <c r="I359" s="12" t="s">
        <v>12</v>
      </c>
    </row>
    <row r="360" spans="1:9" ht="12" customHeight="1">
      <c r="A360" s="8">
        <v>1600</v>
      </c>
      <c r="B360" s="9" t="s">
        <v>385</v>
      </c>
      <c r="C360" s="10">
        <v>45296</v>
      </c>
      <c r="D360" s="14" t="s">
        <v>86</v>
      </c>
      <c r="E360" s="12" t="str">
        <f>VLOOKUP(D360,[1]R_PLACON!B:J,9,0)</f>
        <v>ISSQN RETIDO A RECOLHER</v>
      </c>
      <c r="F360" s="11" t="s">
        <v>387</v>
      </c>
      <c r="G360" s="13">
        <v>0</v>
      </c>
      <c r="H360" s="13">
        <v>263.11</v>
      </c>
      <c r="I360" s="12" t="s">
        <v>12</v>
      </c>
    </row>
    <row r="361" spans="1:9" ht="12" customHeight="1">
      <c r="A361" s="8">
        <v>1600</v>
      </c>
      <c r="B361" s="9" t="s">
        <v>388</v>
      </c>
      <c r="C361" s="10">
        <v>45296</v>
      </c>
      <c r="D361" s="11" t="s">
        <v>305</v>
      </c>
      <c r="E361" s="12" t="str">
        <f>VLOOKUP(D361,[1]R_PLACON!B:J,9,0)</f>
        <v>SALARIOS A PAGAR</v>
      </c>
      <c r="F361" s="11" t="s">
        <v>389</v>
      </c>
      <c r="G361" s="13">
        <v>383.9</v>
      </c>
      <c r="H361" s="13">
        <v>0</v>
      </c>
      <c r="I361" s="12" t="s">
        <v>12</v>
      </c>
    </row>
    <row r="362" spans="1:9" ht="12" customHeight="1">
      <c r="A362" s="8">
        <v>1600</v>
      </c>
      <c r="B362" s="9" t="s">
        <v>388</v>
      </c>
      <c r="C362" s="10">
        <v>45296</v>
      </c>
      <c r="D362" s="14" t="s">
        <v>34</v>
      </c>
      <c r="E362" s="12" t="str">
        <f>VLOOKUP(D362,[1]R_PLACON!B:J,9,0)</f>
        <v>BANCO CEF C/C1087-5 - HEMORREDE DE GOIÁS</v>
      </c>
      <c r="F362" s="11" t="s">
        <v>389</v>
      </c>
      <c r="G362" s="13">
        <v>0</v>
      </c>
      <c r="H362" s="13">
        <v>383.9</v>
      </c>
      <c r="I362" s="12" t="s">
        <v>12</v>
      </c>
    </row>
    <row r="363" spans="1:9" ht="12" customHeight="1">
      <c r="A363" s="8">
        <v>1600</v>
      </c>
      <c r="B363" s="9" t="s">
        <v>390</v>
      </c>
      <c r="C363" s="10">
        <v>45296</v>
      </c>
      <c r="D363" s="11" t="s">
        <v>391</v>
      </c>
      <c r="E363" s="12" t="str">
        <f>VLOOKUP(D363,[1]R_PLACON!B:J,9,0)</f>
        <v>FGTS DE FOLHA A RECOLHER</v>
      </c>
      <c r="F363" s="11" t="s">
        <v>392</v>
      </c>
      <c r="G363" s="13">
        <v>158730.18</v>
      </c>
      <c r="H363" s="13">
        <v>0</v>
      </c>
      <c r="I363" s="12" t="s">
        <v>12</v>
      </c>
    </row>
    <row r="364" spans="1:9" ht="12" customHeight="1">
      <c r="A364" s="8">
        <v>1600</v>
      </c>
      <c r="B364" s="9" t="s">
        <v>390</v>
      </c>
      <c r="C364" s="10">
        <v>45296</v>
      </c>
      <c r="D364" s="14" t="s">
        <v>34</v>
      </c>
      <c r="E364" s="12" t="str">
        <f>VLOOKUP(D364,[1]R_PLACON!B:J,9,0)</f>
        <v>BANCO CEF C/C1087-5 - HEMORREDE DE GOIÁS</v>
      </c>
      <c r="F364" s="11" t="s">
        <v>392</v>
      </c>
      <c r="G364" s="13">
        <v>0</v>
      </c>
      <c r="H364" s="13">
        <v>158730.18</v>
      </c>
      <c r="I364" s="12" t="s">
        <v>12</v>
      </c>
    </row>
    <row r="365" spans="1:9" ht="12" customHeight="1">
      <c r="A365" s="8">
        <v>1600</v>
      </c>
      <c r="B365" s="9" t="s">
        <v>393</v>
      </c>
      <c r="C365" s="10">
        <v>45296</v>
      </c>
      <c r="D365" s="11" t="s">
        <v>391</v>
      </c>
      <c r="E365" s="12" t="str">
        <f>VLOOKUP(D365,[1]R_PLACON!B:J,9,0)</f>
        <v>FGTS DE FOLHA A RECOLHER</v>
      </c>
      <c r="F365" s="11" t="s">
        <v>394</v>
      </c>
      <c r="G365" s="13">
        <v>89.9</v>
      </c>
      <c r="H365" s="13">
        <v>0</v>
      </c>
      <c r="I365" s="12" t="s">
        <v>12</v>
      </c>
    </row>
    <row r="366" spans="1:9" ht="12" customHeight="1">
      <c r="A366" s="8">
        <v>1600</v>
      </c>
      <c r="B366" s="9" t="s">
        <v>393</v>
      </c>
      <c r="C366" s="10">
        <v>45296</v>
      </c>
      <c r="D366" s="14" t="s">
        <v>34</v>
      </c>
      <c r="E366" s="12" t="str">
        <f>VLOOKUP(D366,[1]R_PLACON!B:J,9,0)</f>
        <v>BANCO CEF C/C1087-5 - HEMORREDE DE GOIÁS</v>
      </c>
      <c r="F366" s="11" t="s">
        <v>394</v>
      </c>
      <c r="G366" s="13">
        <v>0</v>
      </c>
      <c r="H366" s="13">
        <v>89.9</v>
      </c>
      <c r="I366" s="12" t="s">
        <v>12</v>
      </c>
    </row>
    <row r="367" spans="1:9" ht="12" customHeight="1">
      <c r="A367" s="8">
        <v>1600</v>
      </c>
      <c r="B367" s="9" t="s">
        <v>395</v>
      </c>
      <c r="C367" s="10">
        <v>45297</v>
      </c>
      <c r="D367" s="11" t="s">
        <v>20</v>
      </c>
      <c r="E367" s="12" t="str">
        <f>VLOOKUP(D367,[1]R_PLACON!B:J,9,0)</f>
        <v>OUTRAS RECEITAS – ENTRADAS PRIVADAS</v>
      </c>
      <c r="F367" s="11" t="s">
        <v>11</v>
      </c>
      <c r="G367" s="13">
        <v>8.0399999999999991</v>
      </c>
      <c r="H367" s="13">
        <v>0</v>
      </c>
      <c r="I367" s="12" t="s">
        <v>12</v>
      </c>
    </row>
    <row r="368" spans="1:9" ht="12" customHeight="1">
      <c r="A368" s="8">
        <v>1600</v>
      </c>
      <c r="B368" s="9" t="s">
        <v>395</v>
      </c>
      <c r="C368" s="10">
        <v>45297</v>
      </c>
      <c r="D368" s="14" t="s">
        <v>13</v>
      </c>
      <c r="E368" s="12" t="str">
        <f>VLOOKUP(D368,[1]R_PLACON!B:J,9,0)</f>
        <v>RENDIMENTO DE APLICAÇAO FINANCEIRA</v>
      </c>
      <c r="F368" s="11" t="s">
        <v>11</v>
      </c>
      <c r="G368" s="13">
        <v>0</v>
      </c>
      <c r="H368" s="13">
        <v>8.0399999999999991</v>
      </c>
      <c r="I368" s="12" t="s">
        <v>12</v>
      </c>
    </row>
    <row r="369" spans="1:9" ht="12" customHeight="1">
      <c r="A369" s="8">
        <v>1600</v>
      </c>
      <c r="B369" s="9" t="s">
        <v>396</v>
      </c>
      <c r="C369" s="10">
        <v>45297</v>
      </c>
      <c r="D369" s="11" t="s">
        <v>20</v>
      </c>
      <c r="E369" s="12" t="str">
        <f>VLOOKUP(D369,[1]R_PLACON!B:J,9,0)</f>
        <v>OUTRAS RECEITAS – ENTRADAS PRIVADAS</v>
      </c>
      <c r="F369" s="11" t="s">
        <v>15</v>
      </c>
      <c r="G369" s="13">
        <v>1.39</v>
      </c>
      <c r="H369" s="13">
        <v>0</v>
      </c>
      <c r="I369" s="12" t="s">
        <v>12</v>
      </c>
    </row>
    <row r="370" spans="1:9" ht="12" customHeight="1">
      <c r="A370" s="8">
        <v>1600</v>
      </c>
      <c r="B370" s="9" t="s">
        <v>396</v>
      </c>
      <c r="C370" s="10">
        <v>45297</v>
      </c>
      <c r="D370" s="14" t="s">
        <v>13</v>
      </c>
      <c r="E370" s="12" t="str">
        <f>VLOOKUP(D370,[1]R_PLACON!B:J,9,0)</f>
        <v>RENDIMENTO DE APLICAÇAO FINANCEIRA</v>
      </c>
      <c r="F370" s="11" t="s">
        <v>15</v>
      </c>
      <c r="G370" s="13">
        <v>0</v>
      </c>
      <c r="H370" s="13">
        <v>1.39</v>
      </c>
      <c r="I370" s="12" t="s">
        <v>12</v>
      </c>
    </row>
    <row r="371" spans="1:9" ht="12" customHeight="1">
      <c r="A371" s="8">
        <v>1600</v>
      </c>
      <c r="B371" s="9" t="s">
        <v>397</v>
      </c>
      <c r="C371" s="10">
        <v>45297</v>
      </c>
      <c r="D371" s="11" t="s">
        <v>287</v>
      </c>
      <c r="E371" s="12" t="str">
        <f>VLOOKUP(D371,[1]R_PLACON!B:J,9,0)</f>
        <v>AGUA E ESGOTO</v>
      </c>
      <c r="F371" s="11" t="s">
        <v>398</v>
      </c>
      <c r="G371" s="13">
        <v>299.89</v>
      </c>
      <c r="H371" s="13">
        <v>0</v>
      </c>
      <c r="I371" s="12" t="s">
        <v>12</v>
      </c>
    </row>
    <row r="372" spans="1:9" ht="12" customHeight="1">
      <c r="A372" s="8">
        <v>1600</v>
      </c>
      <c r="B372" s="9" t="s">
        <v>397</v>
      </c>
      <c r="C372" s="10">
        <v>45297</v>
      </c>
      <c r="D372" s="14" t="s">
        <v>83</v>
      </c>
      <c r="E372" s="12" t="str">
        <f>VLOOKUP(D372,[1]R_PLACON!B:J,9,0)</f>
        <v>FORNECEDORES DE SERVICOS DIVERSOS</v>
      </c>
      <c r="F372" s="11" t="s">
        <v>398</v>
      </c>
      <c r="G372" s="13">
        <v>0</v>
      </c>
      <c r="H372" s="13">
        <v>299.89</v>
      </c>
      <c r="I372" s="12" t="s">
        <v>12</v>
      </c>
    </row>
    <row r="373" spans="1:9" ht="12" customHeight="1">
      <c r="A373" s="8">
        <v>1600</v>
      </c>
      <c r="B373" s="9" t="s">
        <v>399</v>
      </c>
      <c r="C373" s="10">
        <v>45298</v>
      </c>
      <c r="D373" s="11" t="s">
        <v>20</v>
      </c>
      <c r="E373" s="12" t="str">
        <f>VLOOKUP(D373,[1]R_PLACON!B:J,9,0)</f>
        <v>OUTRAS RECEITAS – ENTRADAS PRIVADAS</v>
      </c>
      <c r="F373" s="11" t="s">
        <v>15</v>
      </c>
      <c r="G373" s="13">
        <v>0.1</v>
      </c>
      <c r="H373" s="13">
        <v>0</v>
      </c>
      <c r="I373" s="12" t="s">
        <v>12</v>
      </c>
    </row>
    <row r="374" spans="1:9" ht="12" customHeight="1">
      <c r="A374" s="8">
        <v>1600</v>
      </c>
      <c r="B374" s="9" t="s">
        <v>399</v>
      </c>
      <c r="C374" s="10">
        <v>45298</v>
      </c>
      <c r="D374" s="14" t="s">
        <v>13</v>
      </c>
      <c r="E374" s="12" t="str">
        <f>VLOOKUP(D374,[1]R_PLACON!B:J,9,0)</f>
        <v>RENDIMENTO DE APLICAÇAO FINANCEIRA</v>
      </c>
      <c r="F374" s="11" t="s">
        <v>15</v>
      </c>
      <c r="G374" s="13">
        <v>0</v>
      </c>
      <c r="H374" s="13">
        <v>0.1</v>
      </c>
      <c r="I374" s="12" t="s">
        <v>12</v>
      </c>
    </row>
    <row r="375" spans="1:9" ht="12" customHeight="1">
      <c r="A375" s="8">
        <v>1600</v>
      </c>
      <c r="B375" s="9" t="s">
        <v>400</v>
      </c>
      <c r="C375" s="10">
        <v>45298</v>
      </c>
      <c r="D375" s="11" t="s">
        <v>20</v>
      </c>
      <c r="E375" s="12" t="str">
        <f>VLOOKUP(D375,[1]R_PLACON!B:J,9,0)</f>
        <v>OUTRAS RECEITAS – ENTRADAS PRIVADAS</v>
      </c>
      <c r="F375" s="11" t="s">
        <v>11</v>
      </c>
      <c r="G375" s="13">
        <v>0.76</v>
      </c>
      <c r="H375" s="13">
        <v>0</v>
      </c>
      <c r="I375" s="12" t="s">
        <v>12</v>
      </c>
    </row>
    <row r="376" spans="1:9" ht="12" customHeight="1">
      <c r="A376" s="8">
        <v>1600</v>
      </c>
      <c r="B376" s="9" t="s">
        <v>400</v>
      </c>
      <c r="C376" s="10">
        <v>45298</v>
      </c>
      <c r="D376" s="14" t="s">
        <v>13</v>
      </c>
      <c r="E376" s="12" t="str">
        <f>VLOOKUP(D376,[1]R_PLACON!B:J,9,0)</f>
        <v>RENDIMENTO DE APLICAÇAO FINANCEIRA</v>
      </c>
      <c r="F376" s="11" t="s">
        <v>11</v>
      </c>
      <c r="G376" s="13">
        <v>0</v>
      </c>
      <c r="H376" s="13">
        <v>0.76</v>
      </c>
      <c r="I376" s="12" t="s">
        <v>12</v>
      </c>
    </row>
    <row r="377" spans="1:9" ht="12" customHeight="1">
      <c r="A377" s="8">
        <v>1600</v>
      </c>
      <c r="B377" s="9" t="s">
        <v>401</v>
      </c>
      <c r="C377" s="10">
        <v>45299</v>
      </c>
      <c r="D377" s="11" t="s">
        <v>32</v>
      </c>
      <c r="E377" s="12" t="str">
        <f>VLOOKUP(D377,[1]R_PLACON!B:J,9,0)</f>
        <v>DESPESAS BANCARIAS</v>
      </c>
      <c r="F377" s="11" t="s">
        <v>33</v>
      </c>
      <c r="G377" s="13">
        <v>7.18</v>
      </c>
      <c r="H377" s="13">
        <v>0</v>
      </c>
      <c r="I377" s="12" t="s">
        <v>12</v>
      </c>
    </row>
    <row r="378" spans="1:9" ht="12" customHeight="1">
      <c r="A378" s="8">
        <v>1600</v>
      </c>
      <c r="B378" s="9" t="s">
        <v>401</v>
      </c>
      <c r="C378" s="10">
        <v>45299</v>
      </c>
      <c r="D378" s="14" t="s">
        <v>34</v>
      </c>
      <c r="E378" s="12" t="str">
        <f>VLOOKUP(D378,[1]R_PLACON!B:J,9,0)</f>
        <v>BANCO CEF C/C1087-5 - HEMORREDE DE GOIÁS</v>
      </c>
      <c r="F378" s="11" t="s">
        <v>33</v>
      </c>
      <c r="G378" s="13">
        <v>0</v>
      </c>
      <c r="H378" s="13">
        <v>7.18</v>
      </c>
      <c r="I378" s="12" t="s">
        <v>12</v>
      </c>
    </row>
    <row r="379" spans="1:9" ht="12" customHeight="1">
      <c r="A379" s="8">
        <v>1600</v>
      </c>
      <c r="B379" s="9" t="s">
        <v>402</v>
      </c>
      <c r="C379" s="10">
        <v>45299</v>
      </c>
      <c r="D379" s="11" t="s">
        <v>20</v>
      </c>
      <c r="E379" s="12" t="str">
        <f>VLOOKUP(D379,[1]R_PLACON!B:J,9,0)</f>
        <v>OUTRAS RECEITAS – ENTRADAS PRIVADAS</v>
      </c>
      <c r="F379" s="11" t="s">
        <v>11</v>
      </c>
      <c r="G379" s="13">
        <v>40.35</v>
      </c>
      <c r="H379" s="13">
        <v>0</v>
      </c>
      <c r="I379" s="12" t="s">
        <v>12</v>
      </c>
    </row>
    <row r="380" spans="1:9" ht="12" customHeight="1">
      <c r="A380" s="8">
        <v>1600</v>
      </c>
      <c r="B380" s="9" t="s">
        <v>402</v>
      </c>
      <c r="C380" s="10">
        <v>45299</v>
      </c>
      <c r="D380" s="14" t="s">
        <v>13</v>
      </c>
      <c r="E380" s="12" t="str">
        <f>VLOOKUP(D380,[1]R_PLACON!B:J,9,0)</f>
        <v>RENDIMENTO DE APLICAÇAO FINANCEIRA</v>
      </c>
      <c r="F380" s="11" t="s">
        <v>11</v>
      </c>
      <c r="G380" s="13">
        <v>0</v>
      </c>
      <c r="H380" s="13">
        <v>40.35</v>
      </c>
      <c r="I380" s="12" t="s">
        <v>12</v>
      </c>
    </row>
    <row r="381" spans="1:9" ht="12" customHeight="1">
      <c r="A381" s="8">
        <v>1600</v>
      </c>
      <c r="B381" s="9" t="s">
        <v>403</v>
      </c>
      <c r="C381" s="10">
        <v>45299</v>
      </c>
      <c r="D381" s="11" t="s">
        <v>20</v>
      </c>
      <c r="E381" s="12" t="str">
        <f>VLOOKUP(D381,[1]R_PLACON!B:J,9,0)</f>
        <v>OUTRAS RECEITAS – ENTRADAS PRIVADAS</v>
      </c>
      <c r="F381" s="11" t="s">
        <v>15</v>
      </c>
      <c r="G381" s="13">
        <v>2.33</v>
      </c>
      <c r="H381" s="13">
        <v>0</v>
      </c>
      <c r="I381" s="12" t="s">
        <v>12</v>
      </c>
    </row>
    <row r="382" spans="1:9" ht="12" customHeight="1">
      <c r="A382" s="8">
        <v>1600</v>
      </c>
      <c r="B382" s="9" t="s">
        <v>403</v>
      </c>
      <c r="C382" s="10">
        <v>45299</v>
      </c>
      <c r="D382" s="14" t="s">
        <v>13</v>
      </c>
      <c r="E382" s="12" t="str">
        <f>VLOOKUP(D382,[1]R_PLACON!B:J,9,0)</f>
        <v>RENDIMENTO DE APLICAÇAO FINANCEIRA</v>
      </c>
      <c r="F382" s="11" t="s">
        <v>15</v>
      </c>
      <c r="G382" s="13">
        <v>0</v>
      </c>
      <c r="H382" s="13">
        <v>2.33</v>
      </c>
      <c r="I382" s="12" t="s">
        <v>12</v>
      </c>
    </row>
    <row r="383" spans="1:9" ht="12" customHeight="1">
      <c r="A383" s="8">
        <v>1600</v>
      </c>
      <c r="B383" s="9" t="s">
        <v>404</v>
      </c>
      <c r="C383" s="10">
        <v>45299</v>
      </c>
      <c r="D383" s="11" t="s">
        <v>245</v>
      </c>
      <c r="E383" s="12" t="str">
        <f>VLOOKUP(D383,[1]R_PLACON!B:J,9,0)</f>
        <v>BANCO CEF C/C - 6836-5 - CUSTEIO</v>
      </c>
      <c r="F383" s="11" t="s">
        <v>246</v>
      </c>
      <c r="G383" s="13">
        <v>800000</v>
      </c>
      <c r="H383" s="13">
        <v>0</v>
      </c>
      <c r="I383" s="12" t="s">
        <v>12</v>
      </c>
    </row>
    <row r="384" spans="1:9" ht="12" customHeight="1">
      <c r="A384" s="8">
        <v>1600</v>
      </c>
      <c r="B384" s="9" t="s">
        <v>404</v>
      </c>
      <c r="C384" s="10">
        <v>45299</v>
      </c>
      <c r="D384" s="14" t="s">
        <v>247</v>
      </c>
      <c r="E384" s="12" t="str">
        <f>VLOOKUP(D384,[1]R_PLACON!B:J,9,0)</f>
        <v>BANCO CEF C/A - 6836-5 - CUSTEIO</v>
      </c>
      <c r="F384" s="11" t="s">
        <v>246</v>
      </c>
      <c r="G384" s="13">
        <v>0</v>
      </c>
      <c r="H384" s="13">
        <v>800000</v>
      </c>
      <c r="I384" s="12" t="s">
        <v>12</v>
      </c>
    </row>
    <row r="385" spans="1:9" ht="12" customHeight="1">
      <c r="A385" s="8">
        <v>1600</v>
      </c>
      <c r="B385" s="9" t="s">
        <v>405</v>
      </c>
      <c r="C385" s="10">
        <v>45299</v>
      </c>
      <c r="D385" s="11" t="s">
        <v>44</v>
      </c>
      <c r="E385" s="12" t="str">
        <f>VLOOKUP(D385,[1]R_PLACON!B:J,9,0)</f>
        <v>VALORES ENTRE PROJETOS A PAGAR</v>
      </c>
      <c r="F385" s="11" t="s">
        <v>406</v>
      </c>
      <c r="G385" s="13">
        <v>241.53</v>
      </c>
      <c r="H385" s="13">
        <v>0</v>
      </c>
      <c r="I385" s="12" t="s">
        <v>12</v>
      </c>
    </row>
    <row r="386" spans="1:9" ht="12" customHeight="1">
      <c r="A386" s="8">
        <v>1600</v>
      </c>
      <c r="B386" s="9" t="s">
        <v>405</v>
      </c>
      <c r="C386" s="10">
        <v>45299</v>
      </c>
      <c r="D386" s="14" t="s">
        <v>34</v>
      </c>
      <c r="E386" s="12" t="str">
        <f>VLOOKUP(D386,[1]R_PLACON!B:J,9,0)</f>
        <v>BANCO CEF C/C1087-5 - HEMORREDE DE GOIÁS</v>
      </c>
      <c r="F386" s="11" t="s">
        <v>406</v>
      </c>
      <c r="G386" s="13">
        <v>0</v>
      </c>
      <c r="H386" s="13">
        <v>241.53</v>
      </c>
      <c r="I386" s="12" t="s">
        <v>12</v>
      </c>
    </row>
    <row r="387" spans="1:9" ht="12" customHeight="1">
      <c r="A387" s="8">
        <v>1600</v>
      </c>
      <c r="B387" s="9" t="s">
        <v>407</v>
      </c>
      <c r="C387" s="10">
        <v>45299</v>
      </c>
      <c r="D387" s="11" t="s">
        <v>44</v>
      </c>
      <c r="E387" s="12" t="str">
        <f>VLOOKUP(D387,[1]R_PLACON!B:J,9,0)</f>
        <v>VALORES ENTRE PROJETOS A PAGAR</v>
      </c>
      <c r="F387" s="11" t="s">
        <v>408</v>
      </c>
      <c r="G387" s="13">
        <v>352.35</v>
      </c>
      <c r="H387" s="13">
        <v>0</v>
      </c>
      <c r="I387" s="12" t="s">
        <v>12</v>
      </c>
    </row>
    <row r="388" spans="1:9" ht="12" customHeight="1">
      <c r="A388" s="8">
        <v>1600</v>
      </c>
      <c r="B388" s="9" t="s">
        <v>407</v>
      </c>
      <c r="C388" s="10">
        <v>45299</v>
      </c>
      <c r="D388" s="14" t="s">
        <v>34</v>
      </c>
      <c r="E388" s="12" t="str">
        <f>VLOOKUP(D388,[1]R_PLACON!B:J,9,0)</f>
        <v>BANCO CEF C/C1087-5 - HEMORREDE DE GOIÁS</v>
      </c>
      <c r="F388" s="11" t="s">
        <v>408</v>
      </c>
      <c r="G388" s="13">
        <v>0</v>
      </c>
      <c r="H388" s="13">
        <v>352.35</v>
      </c>
      <c r="I388" s="12" t="s">
        <v>12</v>
      </c>
    </row>
    <row r="389" spans="1:9" ht="12" customHeight="1">
      <c r="A389" s="8">
        <v>1600</v>
      </c>
      <c r="B389" s="9" t="s">
        <v>409</v>
      </c>
      <c r="C389" s="10">
        <v>45299</v>
      </c>
      <c r="D389" s="11" t="s">
        <v>44</v>
      </c>
      <c r="E389" s="12" t="str">
        <f>VLOOKUP(D389,[1]R_PLACON!B:J,9,0)</f>
        <v>VALORES ENTRE PROJETOS A PAGAR</v>
      </c>
      <c r="F389" s="11" t="s">
        <v>410</v>
      </c>
      <c r="G389" s="13">
        <v>184.8</v>
      </c>
      <c r="H389" s="13">
        <v>0</v>
      </c>
      <c r="I389" s="12" t="s">
        <v>12</v>
      </c>
    </row>
    <row r="390" spans="1:9" ht="12" customHeight="1">
      <c r="A390" s="8">
        <v>1600</v>
      </c>
      <c r="B390" s="9" t="s">
        <v>409</v>
      </c>
      <c r="C390" s="10">
        <v>45299</v>
      </c>
      <c r="D390" s="14" t="s">
        <v>34</v>
      </c>
      <c r="E390" s="12" t="str">
        <f>VLOOKUP(D390,[1]R_PLACON!B:J,9,0)</f>
        <v>BANCO CEF C/C1087-5 - HEMORREDE DE GOIÁS</v>
      </c>
      <c r="F390" s="11" t="s">
        <v>410</v>
      </c>
      <c r="G390" s="13">
        <v>0</v>
      </c>
      <c r="H390" s="13">
        <v>184.8</v>
      </c>
      <c r="I390" s="12" t="s">
        <v>12</v>
      </c>
    </row>
    <row r="391" spans="1:9" ht="12" customHeight="1">
      <c r="A391" s="8">
        <v>1600</v>
      </c>
      <c r="B391" s="9" t="s">
        <v>411</v>
      </c>
      <c r="C391" s="10">
        <v>45299</v>
      </c>
      <c r="D391" s="11" t="s">
        <v>44</v>
      </c>
      <c r="E391" s="12" t="str">
        <f>VLOOKUP(D391,[1]R_PLACON!B:J,9,0)</f>
        <v>VALORES ENTRE PROJETOS A PAGAR</v>
      </c>
      <c r="F391" s="11" t="s">
        <v>412</v>
      </c>
      <c r="G391" s="13">
        <v>16.63</v>
      </c>
      <c r="H391" s="13">
        <v>0</v>
      </c>
      <c r="I391" s="12" t="s">
        <v>12</v>
      </c>
    </row>
    <row r="392" spans="1:9" ht="12" customHeight="1">
      <c r="A392" s="8">
        <v>1600</v>
      </c>
      <c r="B392" s="9" t="s">
        <v>411</v>
      </c>
      <c r="C392" s="10">
        <v>45299</v>
      </c>
      <c r="D392" s="14" t="s">
        <v>34</v>
      </c>
      <c r="E392" s="12" t="str">
        <f>VLOOKUP(D392,[1]R_PLACON!B:J,9,0)</f>
        <v>BANCO CEF C/C1087-5 - HEMORREDE DE GOIÁS</v>
      </c>
      <c r="F392" s="11" t="s">
        <v>412</v>
      </c>
      <c r="G392" s="13">
        <v>0</v>
      </c>
      <c r="H392" s="13">
        <v>16.63</v>
      </c>
      <c r="I392" s="12" t="s">
        <v>12</v>
      </c>
    </row>
    <row r="393" spans="1:9" ht="12" customHeight="1">
      <c r="A393" s="8">
        <v>1600</v>
      </c>
      <c r="B393" s="9" t="s">
        <v>413</v>
      </c>
      <c r="C393" s="10">
        <v>45299</v>
      </c>
      <c r="D393" s="11" t="s">
        <v>37</v>
      </c>
      <c r="E393" s="12" t="str">
        <f>VLOOKUP(D393,[1]R_PLACON!B:J,9,0)</f>
        <v>BANCO CEF FIC GIRO EMP. DI 1087-5 - HEMORREDE DE GOIÁS</v>
      </c>
      <c r="F393" s="11" t="s">
        <v>414</v>
      </c>
      <c r="G393" s="13">
        <v>81000</v>
      </c>
      <c r="H393" s="13">
        <v>0</v>
      </c>
      <c r="I393" s="12" t="s">
        <v>12</v>
      </c>
    </row>
    <row r="394" spans="1:9" ht="12" customHeight="1">
      <c r="A394" s="8">
        <v>1600</v>
      </c>
      <c r="B394" s="9" t="s">
        <v>413</v>
      </c>
      <c r="C394" s="10">
        <v>45299</v>
      </c>
      <c r="D394" s="14" t="s">
        <v>34</v>
      </c>
      <c r="E394" s="12" t="str">
        <f>VLOOKUP(D394,[1]R_PLACON!B:J,9,0)</f>
        <v>BANCO CEF C/C1087-5 - HEMORREDE DE GOIÁS</v>
      </c>
      <c r="F394" s="11" t="s">
        <v>414</v>
      </c>
      <c r="G394" s="13">
        <v>0</v>
      </c>
      <c r="H394" s="13">
        <v>81000</v>
      </c>
      <c r="I394" s="12" t="s">
        <v>12</v>
      </c>
    </row>
    <row r="395" spans="1:9" ht="12" customHeight="1">
      <c r="A395" s="8">
        <v>1600</v>
      </c>
      <c r="B395" s="9" t="s">
        <v>415</v>
      </c>
      <c r="C395" s="10">
        <v>45299</v>
      </c>
      <c r="D395" s="11" t="s">
        <v>34</v>
      </c>
      <c r="E395" s="12" t="str">
        <f>VLOOKUP(D395,[1]R_PLACON!B:J,9,0)</f>
        <v>BANCO CEF C/C1087-5 - HEMORREDE DE GOIÁS</v>
      </c>
      <c r="F395" s="11" t="s">
        <v>416</v>
      </c>
      <c r="G395" s="13">
        <v>7475.01</v>
      </c>
      <c r="H395" s="13">
        <v>0</v>
      </c>
      <c r="I395" s="12" t="s">
        <v>12</v>
      </c>
    </row>
    <row r="396" spans="1:9" ht="12" customHeight="1">
      <c r="A396" s="8">
        <v>1600</v>
      </c>
      <c r="B396" s="9" t="s">
        <v>415</v>
      </c>
      <c r="C396" s="10">
        <v>45299</v>
      </c>
      <c r="D396" s="14" t="s">
        <v>10</v>
      </c>
      <c r="E396" s="12" t="str">
        <f>VLOOKUP(D396,[1]R_PLACON!B:J,9,0)</f>
        <v>BANCO CEF C/P 739092165-0 - F. RESCISORIO - HEMORREDE</v>
      </c>
      <c r="F396" s="11" t="s">
        <v>416</v>
      </c>
      <c r="G396" s="13">
        <v>0</v>
      </c>
      <c r="H396" s="13">
        <v>7475.01</v>
      </c>
      <c r="I396" s="12" t="s">
        <v>12</v>
      </c>
    </row>
    <row r="397" spans="1:9" ht="12" customHeight="1">
      <c r="A397" s="8">
        <v>1600</v>
      </c>
      <c r="B397" s="9" t="s">
        <v>417</v>
      </c>
      <c r="C397" s="10">
        <v>45299</v>
      </c>
      <c r="D397" s="11" t="s">
        <v>34</v>
      </c>
      <c r="E397" s="12" t="str">
        <f>VLOOKUP(D397,[1]R_PLACON!B:J,9,0)</f>
        <v>BANCO CEF C/C1087-5 - HEMORREDE DE GOIÁS</v>
      </c>
      <c r="F397" s="11" t="s">
        <v>418</v>
      </c>
      <c r="G397" s="13">
        <v>800000</v>
      </c>
      <c r="H397" s="13">
        <v>0</v>
      </c>
      <c r="I397" s="12" t="s">
        <v>12</v>
      </c>
    </row>
    <row r="398" spans="1:9" ht="12" customHeight="1">
      <c r="A398" s="8">
        <v>1600</v>
      </c>
      <c r="B398" s="9" t="s">
        <v>417</v>
      </c>
      <c r="C398" s="10">
        <v>45299</v>
      </c>
      <c r="D398" s="14" t="s">
        <v>245</v>
      </c>
      <c r="E398" s="12" t="str">
        <f>VLOOKUP(D398,[1]R_PLACON!B:J,9,0)</f>
        <v>BANCO CEF C/C - 6836-5 - CUSTEIO</v>
      </c>
      <c r="F398" s="11" t="s">
        <v>418</v>
      </c>
      <c r="G398" s="13">
        <v>0</v>
      </c>
      <c r="H398" s="13">
        <v>800000</v>
      </c>
      <c r="I398" s="12" t="s">
        <v>12</v>
      </c>
    </row>
    <row r="399" spans="1:9" ht="12" customHeight="1">
      <c r="A399" s="8">
        <v>1600</v>
      </c>
      <c r="B399" s="9" t="s">
        <v>419</v>
      </c>
      <c r="C399" s="10">
        <v>45299</v>
      </c>
      <c r="D399" s="11" t="s">
        <v>76</v>
      </c>
      <c r="E399" s="12" t="str">
        <f>VLOOKUP(D399,[1]R_PLACON!B:J,9,0)</f>
        <v>MEDICAMENTOS</v>
      </c>
      <c r="F399" s="11" t="s">
        <v>420</v>
      </c>
      <c r="G399" s="13">
        <v>1031054.52</v>
      </c>
      <c r="H399" s="13">
        <v>0</v>
      </c>
      <c r="I399" s="12" t="s">
        <v>12</v>
      </c>
    </row>
    <row r="400" spans="1:9" ht="12" customHeight="1">
      <c r="A400" s="8">
        <v>1600</v>
      </c>
      <c r="B400" s="9" t="s">
        <v>419</v>
      </c>
      <c r="C400" s="10">
        <v>45299</v>
      </c>
      <c r="D400" s="14" t="s">
        <v>65</v>
      </c>
      <c r="E400" s="12" t="str">
        <f>VLOOKUP(D400,[1]R_PLACON!B:J,9,0)</f>
        <v>FORNECEDORES DE INSUMOS</v>
      </c>
      <c r="F400" s="11" t="s">
        <v>420</v>
      </c>
      <c r="G400" s="13">
        <v>0</v>
      </c>
      <c r="H400" s="13">
        <v>1031054.52</v>
      </c>
      <c r="I400" s="12" t="s">
        <v>12</v>
      </c>
    </row>
    <row r="401" spans="1:9" ht="12" customHeight="1">
      <c r="A401" s="8">
        <v>1600</v>
      </c>
      <c r="B401" s="9" t="s">
        <v>421</v>
      </c>
      <c r="C401" s="10">
        <v>45299</v>
      </c>
      <c r="D401" s="11" t="s">
        <v>63</v>
      </c>
      <c r="E401" s="12" t="str">
        <f>VLOOKUP(D401,[1]R_PLACON!B:J,9,0)</f>
        <v>MATERIAIS MÉDICO HOSPITALARES</v>
      </c>
      <c r="F401" s="11" t="s">
        <v>422</v>
      </c>
      <c r="G401" s="13">
        <v>3189.6</v>
      </c>
      <c r="H401" s="13">
        <v>0</v>
      </c>
      <c r="I401" s="12" t="s">
        <v>12</v>
      </c>
    </row>
    <row r="402" spans="1:9" ht="12" customHeight="1">
      <c r="A402" s="8">
        <v>1600</v>
      </c>
      <c r="B402" s="9" t="s">
        <v>421</v>
      </c>
      <c r="C402" s="10">
        <v>45299</v>
      </c>
      <c r="D402" s="14" t="s">
        <v>65</v>
      </c>
      <c r="E402" s="12" t="str">
        <f>VLOOKUP(D402,[1]R_PLACON!B:J,9,0)</f>
        <v>FORNECEDORES DE INSUMOS</v>
      </c>
      <c r="F402" s="11" t="s">
        <v>422</v>
      </c>
      <c r="G402" s="13">
        <v>0</v>
      </c>
      <c r="H402" s="13">
        <v>3189.6</v>
      </c>
      <c r="I402" s="12" t="s">
        <v>12</v>
      </c>
    </row>
    <row r="403" spans="1:9" ht="12" customHeight="1">
      <c r="A403" s="8">
        <v>1600</v>
      </c>
      <c r="B403" s="9" t="s">
        <v>423</v>
      </c>
      <c r="C403" s="10">
        <v>45299</v>
      </c>
      <c r="D403" s="11" t="s">
        <v>338</v>
      </c>
      <c r="E403" s="12" t="str">
        <f>VLOOKUP(D403,[1]R_PLACON!B:J,9,0)</f>
        <v>MANUTENCAO PREDIAL</v>
      </c>
      <c r="F403" s="11" t="s">
        <v>424</v>
      </c>
      <c r="G403" s="13">
        <v>377.4</v>
      </c>
      <c r="H403" s="13">
        <v>0</v>
      </c>
      <c r="I403" s="12" t="s">
        <v>12</v>
      </c>
    </row>
    <row r="404" spans="1:9" ht="12" customHeight="1">
      <c r="A404" s="8">
        <v>1600</v>
      </c>
      <c r="B404" s="9" t="s">
        <v>423</v>
      </c>
      <c r="C404" s="10">
        <v>45299</v>
      </c>
      <c r="D404" s="14" t="s">
        <v>83</v>
      </c>
      <c r="E404" s="12" t="str">
        <f>VLOOKUP(D404,[1]R_PLACON!B:J,9,0)</f>
        <v>FORNECEDORES DE SERVICOS DIVERSOS</v>
      </c>
      <c r="F404" s="11" t="s">
        <v>424</v>
      </c>
      <c r="G404" s="13">
        <v>0</v>
      </c>
      <c r="H404" s="13">
        <v>359.1</v>
      </c>
      <c r="I404" s="12" t="s">
        <v>12</v>
      </c>
    </row>
    <row r="405" spans="1:9" ht="12" customHeight="1">
      <c r="A405" s="8">
        <v>1600</v>
      </c>
      <c r="B405" s="9" t="s">
        <v>423</v>
      </c>
      <c r="C405" s="10">
        <v>45299</v>
      </c>
      <c r="D405" s="14" t="s">
        <v>86</v>
      </c>
      <c r="E405" s="12" t="str">
        <f>VLOOKUP(D405,[1]R_PLACON!B:J,9,0)</f>
        <v>ISSQN RETIDO A RECOLHER</v>
      </c>
      <c r="F405" s="11" t="s">
        <v>425</v>
      </c>
      <c r="G405" s="13">
        <v>0</v>
      </c>
      <c r="H405" s="13">
        <v>18.3</v>
      </c>
      <c r="I405" s="12" t="s">
        <v>12</v>
      </c>
    </row>
    <row r="406" spans="1:9" ht="12" customHeight="1">
      <c r="A406" s="8">
        <v>1600</v>
      </c>
      <c r="B406" s="9" t="s">
        <v>426</v>
      </c>
      <c r="C406" s="10">
        <v>45299</v>
      </c>
      <c r="D406" s="11" t="s">
        <v>338</v>
      </c>
      <c r="E406" s="12" t="str">
        <f>VLOOKUP(D406,[1]R_PLACON!B:J,9,0)</f>
        <v>MANUTENCAO PREDIAL</v>
      </c>
      <c r="F406" s="11" t="s">
        <v>427</v>
      </c>
      <c r="G406" s="13">
        <v>38034.629999999997</v>
      </c>
      <c r="H406" s="13">
        <v>0</v>
      </c>
      <c r="I406" s="12" t="s">
        <v>12</v>
      </c>
    </row>
    <row r="407" spans="1:9" ht="12" customHeight="1">
      <c r="A407" s="8">
        <v>1600</v>
      </c>
      <c r="B407" s="9" t="s">
        <v>426</v>
      </c>
      <c r="C407" s="10">
        <v>45299</v>
      </c>
      <c r="D407" s="14" t="s">
        <v>83</v>
      </c>
      <c r="E407" s="12" t="str">
        <f>VLOOKUP(D407,[1]R_PLACON!B:J,9,0)</f>
        <v>FORNECEDORES DE SERVICOS DIVERSOS</v>
      </c>
      <c r="F407" s="11" t="s">
        <v>427</v>
      </c>
      <c r="G407" s="13">
        <v>0</v>
      </c>
      <c r="H407" s="13">
        <v>36916.410000000003</v>
      </c>
      <c r="I407" s="12" t="s">
        <v>12</v>
      </c>
    </row>
    <row r="408" spans="1:9" ht="12" customHeight="1">
      <c r="A408" s="8">
        <v>1600</v>
      </c>
      <c r="B408" s="9" t="s">
        <v>426</v>
      </c>
      <c r="C408" s="10">
        <v>45299</v>
      </c>
      <c r="D408" s="14" t="s">
        <v>86</v>
      </c>
      <c r="E408" s="12" t="str">
        <f>VLOOKUP(D408,[1]R_PLACON!B:J,9,0)</f>
        <v>ISSQN RETIDO A RECOLHER</v>
      </c>
      <c r="F408" s="11" t="s">
        <v>428</v>
      </c>
      <c r="G408" s="13">
        <v>0</v>
      </c>
      <c r="H408" s="13">
        <v>1118.22</v>
      </c>
      <c r="I408" s="12" t="s">
        <v>12</v>
      </c>
    </row>
    <row r="409" spans="1:9" ht="12" customHeight="1">
      <c r="A409" s="8">
        <v>1600</v>
      </c>
      <c r="B409" s="9" t="s">
        <v>429</v>
      </c>
      <c r="C409" s="10">
        <v>45299</v>
      </c>
      <c r="D409" s="11" t="s">
        <v>430</v>
      </c>
      <c r="E409" s="12" t="str">
        <f>VLOOKUP(D409,[1]R_PLACON!B:J,9,0)</f>
        <v>SERVIÇOS DE ESTERELIZAÇÃO</v>
      </c>
      <c r="F409" s="11" t="s">
        <v>431</v>
      </c>
      <c r="G409" s="13">
        <v>1816.37</v>
      </c>
      <c r="H409" s="13">
        <v>0</v>
      </c>
      <c r="I409" s="12" t="s">
        <v>12</v>
      </c>
    </row>
    <row r="410" spans="1:9" ht="12" customHeight="1">
      <c r="A410" s="8">
        <v>1600</v>
      </c>
      <c r="B410" s="9" t="s">
        <v>429</v>
      </c>
      <c r="C410" s="10">
        <v>45299</v>
      </c>
      <c r="D410" s="14" t="s">
        <v>83</v>
      </c>
      <c r="E410" s="12" t="str">
        <f>VLOOKUP(D410,[1]R_PLACON!B:J,9,0)</f>
        <v>FORNECEDORES DE SERVICOS DIVERSOS</v>
      </c>
      <c r="F410" s="11" t="s">
        <v>431</v>
      </c>
      <c r="G410" s="13">
        <v>0</v>
      </c>
      <c r="H410" s="13">
        <v>1725.55</v>
      </c>
      <c r="I410" s="12" t="s">
        <v>12</v>
      </c>
    </row>
    <row r="411" spans="1:9" ht="12" customHeight="1">
      <c r="A411" s="8">
        <v>1600</v>
      </c>
      <c r="B411" s="9" t="s">
        <v>429</v>
      </c>
      <c r="C411" s="10">
        <v>45299</v>
      </c>
      <c r="D411" s="14" t="s">
        <v>86</v>
      </c>
      <c r="E411" s="12" t="str">
        <f>VLOOKUP(D411,[1]R_PLACON!B:J,9,0)</f>
        <v>ISSQN RETIDO A RECOLHER</v>
      </c>
      <c r="F411" s="11" t="s">
        <v>432</v>
      </c>
      <c r="G411" s="13">
        <v>0</v>
      </c>
      <c r="H411" s="13">
        <v>90.82</v>
      </c>
      <c r="I411" s="12" t="s">
        <v>12</v>
      </c>
    </row>
    <row r="412" spans="1:9" ht="12" customHeight="1">
      <c r="A412" s="8">
        <v>1600</v>
      </c>
      <c r="B412" s="9" t="s">
        <v>433</v>
      </c>
      <c r="C412" s="10">
        <v>45299</v>
      </c>
      <c r="D412" s="11" t="s">
        <v>434</v>
      </c>
      <c r="E412" s="12" t="str">
        <f>VLOOKUP(D412,[1]R_PLACON!B:J,9,0)</f>
        <v>SERVIÇOS DE TI/SOFTWARE</v>
      </c>
      <c r="F412" s="11" t="s">
        <v>435</v>
      </c>
      <c r="G412" s="13">
        <v>6777.63</v>
      </c>
      <c r="H412" s="13">
        <v>0</v>
      </c>
      <c r="I412" s="12" t="s">
        <v>12</v>
      </c>
    </row>
    <row r="413" spans="1:9" ht="12" customHeight="1">
      <c r="A413" s="8">
        <v>1600</v>
      </c>
      <c r="B413" s="9" t="s">
        <v>433</v>
      </c>
      <c r="C413" s="10">
        <v>45299</v>
      </c>
      <c r="D413" s="14" t="s">
        <v>83</v>
      </c>
      <c r="E413" s="12" t="str">
        <f>VLOOKUP(D413,[1]R_PLACON!B:J,9,0)</f>
        <v>FORNECEDORES DE SERVICOS DIVERSOS</v>
      </c>
      <c r="F413" s="11" t="s">
        <v>435</v>
      </c>
      <c r="G413" s="13">
        <v>0</v>
      </c>
      <c r="H413" s="13">
        <v>6225.26</v>
      </c>
      <c r="I413" s="12" t="s">
        <v>12</v>
      </c>
    </row>
    <row r="414" spans="1:9" ht="12" customHeight="1">
      <c r="A414" s="8">
        <v>1600</v>
      </c>
      <c r="B414" s="9" t="s">
        <v>433</v>
      </c>
      <c r="C414" s="10">
        <v>45299</v>
      </c>
      <c r="D414" s="14" t="s">
        <v>373</v>
      </c>
      <c r="E414" s="12" t="str">
        <f>VLOOKUP(D414,[1]R_PLACON!B:J,9,0)</f>
        <v>IRRF / SOBRE PESSOA JURIDICA A RECOLHER</v>
      </c>
      <c r="F414" s="11" t="s">
        <v>436</v>
      </c>
      <c r="G414" s="13">
        <v>0</v>
      </c>
      <c r="H414" s="13">
        <v>101.66</v>
      </c>
      <c r="I414" s="12" t="s">
        <v>12</v>
      </c>
    </row>
    <row r="415" spans="1:9" ht="12" customHeight="1">
      <c r="A415" s="8">
        <v>1600</v>
      </c>
      <c r="B415" s="9" t="s">
        <v>433</v>
      </c>
      <c r="C415" s="10">
        <v>45299</v>
      </c>
      <c r="D415" s="14" t="s">
        <v>86</v>
      </c>
      <c r="E415" s="12" t="str">
        <f>VLOOKUP(D415,[1]R_PLACON!B:J,9,0)</f>
        <v>ISSQN RETIDO A RECOLHER</v>
      </c>
      <c r="F415" s="11" t="s">
        <v>437</v>
      </c>
      <c r="G415" s="13">
        <v>0</v>
      </c>
      <c r="H415" s="13">
        <v>135.55000000000001</v>
      </c>
      <c r="I415" s="12" t="s">
        <v>12</v>
      </c>
    </row>
    <row r="416" spans="1:9" ht="12" customHeight="1">
      <c r="A416" s="8">
        <v>1600</v>
      </c>
      <c r="B416" s="9" t="s">
        <v>433</v>
      </c>
      <c r="C416" s="10">
        <v>45299</v>
      </c>
      <c r="D416" s="14" t="s">
        <v>375</v>
      </c>
      <c r="E416" s="12" t="str">
        <f>VLOOKUP(D416,[1]R_PLACON!B:J,9,0)</f>
        <v>PIS/COFINS/CSLL RETIDOS A RECOLHER</v>
      </c>
      <c r="F416" s="11" t="s">
        <v>438</v>
      </c>
      <c r="G416" s="13">
        <v>0</v>
      </c>
      <c r="H416" s="13">
        <v>315.16000000000003</v>
      </c>
      <c r="I416" s="12" t="s">
        <v>12</v>
      </c>
    </row>
    <row r="417" spans="1:9" ht="12" customHeight="1">
      <c r="A417" s="8">
        <v>1600</v>
      </c>
      <c r="B417" s="9" t="s">
        <v>439</v>
      </c>
      <c r="C417" s="10">
        <v>45299</v>
      </c>
      <c r="D417" s="11" t="s">
        <v>272</v>
      </c>
      <c r="E417" s="12" t="str">
        <f>VLOOKUP(D417,[1]R_PLACON!B:J,9,0)</f>
        <v>MANUTENCAO EQUIPAMENTOS</v>
      </c>
      <c r="F417" s="11" t="s">
        <v>440</v>
      </c>
      <c r="G417" s="13">
        <v>6990</v>
      </c>
      <c r="H417" s="13">
        <v>0</v>
      </c>
      <c r="I417" s="12" t="s">
        <v>12</v>
      </c>
    </row>
    <row r="418" spans="1:9" ht="12" customHeight="1">
      <c r="A418" s="8">
        <v>1600</v>
      </c>
      <c r="B418" s="9" t="s">
        <v>439</v>
      </c>
      <c r="C418" s="10">
        <v>45299</v>
      </c>
      <c r="D418" s="14" t="s">
        <v>83</v>
      </c>
      <c r="E418" s="12" t="str">
        <f>VLOOKUP(D418,[1]R_PLACON!B:J,9,0)</f>
        <v>FORNECEDORES DE SERVICOS DIVERSOS</v>
      </c>
      <c r="F418" s="11" t="s">
        <v>440</v>
      </c>
      <c r="G418" s="13">
        <v>0</v>
      </c>
      <c r="H418" s="13">
        <v>6990</v>
      </c>
      <c r="I418" s="12" t="s">
        <v>12</v>
      </c>
    </row>
    <row r="419" spans="1:9" ht="12" customHeight="1">
      <c r="A419" s="8">
        <v>1600</v>
      </c>
      <c r="B419" s="9" t="s">
        <v>441</v>
      </c>
      <c r="C419" s="10">
        <v>45299</v>
      </c>
      <c r="D419" s="11" t="s">
        <v>338</v>
      </c>
      <c r="E419" s="12" t="str">
        <f>VLOOKUP(D419,[1]R_PLACON!B:J,9,0)</f>
        <v>MANUTENCAO PREDIAL</v>
      </c>
      <c r="F419" s="11" t="s">
        <v>442</v>
      </c>
      <c r="G419" s="13">
        <v>7445.85</v>
      </c>
      <c r="H419" s="13">
        <v>0</v>
      </c>
      <c r="I419" s="12" t="s">
        <v>12</v>
      </c>
    </row>
    <row r="420" spans="1:9" ht="12" customHeight="1">
      <c r="A420" s="8">
        <v>1600</v>
      </c>
      <c r="B420" s="9" t="s">
        <v>441</v>
      </c>
      <c r="C420" s="10">
        <v>45299</v>
      </c>
      <c r="D420" s="14" t="s">
        <v>83</v>
      </c>
      <c r="E420" s="12" t="str">
        <f>VLOOKUP(D420,[1]R_PLACON!B:J,9,0)</f>
        <v>FORNECEDORES DE SERVICOS DIVERSOS</v>
      </c>
      <c r="F420" s="11" t="s">
        <v>442</v>
      </c>
      <c r="G420" s="13">
        <v>0</v>
      </c>
      <c r="H420" s="13">
        <v>7084.73</v>
      </c>
      <c r="I420" s="12" t="s">
        <v>12</v>
      </c>
    </row>
    <row r="421" spans="1:9" ht="12" customHeight="1">
      <c r="A421" s="8">
        <v>1600</v>
      </c>
      <c r="B421" s="9" t="s">
        <v>441</v>
      </c>
      <c r="C421" s="10">
        <v>45299</v>
      </c>
      <c r="D421" s="14" t="s">
        <v>86</v>
      </c>
      <c r="E421" s="12" t="str">
        <f>VLOOKUP(D421,[1]R_PLACON!B:J,9,0)</f>
        <v>ISSQN RETIDO A RECOLHER</v>
      </c>
      <c r="F421" s="11" t="s">
        <v>443</v>
      </c>
      <c r="G421" s="13">
        <v>0</v>
      </c>
      <c r="H421" s="13">
        <v>361.12</v>
      </c>
      <c r="I421" s="12" t="s">
        <v>12</v>
      </c>
    </row>
    <row r="422" spans="1:9" ht="12" customHeight="1">
      <c r="A422" s="8">
        <v>1600</v>
      </c>
      <c r="B422" s="9" t="s">
        <v>444</v>
      </c>
      <c r="C422" s="10">
        <v>45299</v>
      </c>
      <c r="D422" s="11" t="s">
        <v>445</v>
      </c>
      <c r="E422" s="12" t="str">
        <f>VLOOKUP(D422,[1]R_PLACON!B:J,9,0)</f>
        <v>PROPAGANDA/PUBLICACOES E PERIODICOS</v>
      </c>
      <c r="F422" s="11" t="s">
        <v>446</v>
      </c>
      <c r="G422" s="13">
        <v>225</v>
      </c>
      <c r="H422" s="13">
        <v>0</v>
      </c>
      <c r="I422" s="12" t="s">
        <v>12</v>
      </c>
    </row>
    <row r="423" spans="1:9" ht="12" customHeight="1">
      <c r="A423" s="8">
        <v>1600</v>
      </c>
      <c r="B423" s="9" t="s">
        <v>444</v>
      </c>
      <c r="C423" s="10">
        <v>45299</v>
      </c>
      <c r="D423" s="14" t="s">
        <v>447</v>
      </c>
      <c r="E423" s="12" t="str">
        <f>VLOOKUP(D423,[1]R_PLACON!B:J,9,0)</f>
        <v>FORNECEDORES DE SERVIÇOS MEDICOS</v>
      </c>
      <c r="F423" s="11" t="s">
        <v>446</v>
      </c>
      <c r="G423" s="13">
        <v>0</v>
      </c>
      <c r="H423" s="13">
        <v>225</v>
      </c>
      <c r="I423" s="12" t="s">
        <v>12</v>
      </c>
    </row>
    <row r="424" spans="1:9" ht="12" customHeight="1">
      <c r="A424" s="8">
        <v>1600</v>
      </c>
      <c r="B424" s="9" t="s">
        <v>448</v>
      </c>
      <c r="C424" s="10">
        <v>45299</v>
      </c>
      <c r="D424" s="11" t="s">
        <v>81</v>
      </c>
      <c r="E424" s="12" t="str">
        <f>VLOOKUP(D424,[1]R_PLACON!B:J,9,0)</f>
        <v>SERVIÇOS DE TELEFONIA / INTERNET</v>
      </c>
      <c r="F424" s="11" t="s">
        <v>449</v>
      </c>
      <c r="G424" s="13">
        <v>179.96</v>
      </c>
      <c r="H424" s="13">
        <v>0</v>
      </c>
      <c r="I424" s="12" t="s">
        <v>12</v>
      </c>
    </row>
    <row r="425" spans="1:9" ht="12" customHeight="1">
      <c r="A425" s="8">
        <v>1600</v>
      </c>
      <c r="B425" s="9" t="s">
        <v>448</v>
      </c>
      <c r="C425" s="10">
        <v>45299</v>
      </c>
      <c r="D425" s="14" t="s">
        <v>83</v>
      </c>
      <c r="E425" s="12" t="str">
        <f>VLOOKUP(D425,[1]R_PLACON!B:J,9,0)</f>
        <v>FORNECEDORES DE SERVICOS DIVERSOS</v>
      </c>
      <c r="F425" s="11" t="s">
        <v>449</v>
      </c>
      <c r="G425" s="13">
        <v>0</v>
      </c>
      <c r="H425" s="13">
        <v>179.96</v>
      </c>
      <c r="I425" s="12" t="s">
        <v>12</v>
      </c>
    </row>
    <row r="426" spans="1:9" ht="12" customHeight="1">
      <c r="A426" s="8">
        <v>1600</v>
      </c>
      <c r="B426" s="9" t="s">
        <v>450</v>
      </c>
      <c r="C426" s="10">
        <v>45299</v>
      </c>
      <c r="D426" s="11" t="s">
        <v>272</v>
      </c>
      <c r="E426" s="12" t="str">
        <f>VLOOKUP(D426,[1]R_PLACON!B:J,9,0)</f>
        <v>MANUTENCAO EQUIPAMENTOS</v>
      </c>
      <c r="F426" s="11" t="s">
        <v>451</v>
      </c>
      <c r="G426" s="13">
        <v>127.5</v>
      </c>
      <c r="H426" s="13">
        <v>0</v>
      </c>
      <c r="I426" s="12" t="s">
        <v>12</v>
      </c>
    </row>
    <row r="427" spans="1:9" ht="12" customHeight="1">
      <c r="A427" s="8">
        <v>1600</v>
      </c>
      <c r="B427" s="9" t="s">
        <v>450</v>
      </c>
      <c r="C427" s="10">
        <v>45299</v>
      </c>
      <c r="D427" s="11" t="s">
        <v>452</v>
      </c>
      <c r="E427" s="12" t="str">
        <f>VLOOKUP(D427,[1]R_PLACON!B:J,9,0)</f>
        <v>SERVIÇOS DE MANUTENÇAO DE EQUIPAMENTOS</v>
      </c>
      <c r="F427" s="11" t="s">
        <v>451</v>
      </c>
      <c r="G427" s="13">
        <v>510</v>
      </c>
      <c r="H427" s="13">
        <v>0</v>
      </c>
      <c r="I427" s="12" t="s">
        <v>12</v>
      </c>
    </row>
    <row r="428" spans="1:9" ht="12" customHeight="1">
      <c r="A428" s="8">
        <v>1600</v>
      </c>
      <c r="B428" s="9" t="s">
        <v>450</v>
      </c>
      <c r="C428" s="10">
        <v>45299</v>
      </c>
      <c r="D428" s="14" t="s">
        <v>83</v>
      </c>
      <c r="E428" s="12" t="str">
        <f>VLOOKUP(D428,[1]R_PLACON!B:J,9,0)</f>
        <v>FORNECEDORES DE SERVICOS DIVERSOS</v>
      </c>
      <c r="F428" s="11" t="s">
        <v>451</v>
      </c>
      <c r="G428" s="13">
        <v>0</v>
      </c>
      <c r="H428" s="13">
        <v>637.5</v>
      </c>
      <c r="I428" s="12" t="s">
        <v>12</v>
      </c>
    </row>
    <row r="429" spans="1:9" ht="12" customHeight="1">
      <c r="A429" s="8">
        <v>1600</v>
      </c>
      <c r="B429" s="9" t="s">
        <v>453</v>
      </c>
      <c r="C429" s="10">
        <v>45299</v>
      </c>
      <c r="D429" s="11" t="s">
        <v>287</v>
      </c>
      <c r="E429" s="12" t="str">
        <f>VLOOKUP(D429,[1]R_PLACON!B:J,9,0)</f>
        <v>AGUA E ESGOTO</v>
      </c>
      <c r="F429" s="11" t="s">
        <v>454</v>
      </c>
      <c r="G429" s="13">
        <v>8819.94</v>
      </c>
      <c r="H429" s="13">
        <v>0</v>
      </c>
      <c r="I429" s="12" t="s">
        <v>12</v>
      </c>
    </row>
    <row r="430" spans="1:9" ht="12" customHeight="1">
      <c r="A430" s="8">
        <v>1600</v>
      </c>
      <c r="B430" s="9" t="s">
        <v>453</v>
      </c>
      <c r="C430" s="10">
        <v>45299</v>
      </c>
      <c r="D430" s="14" t="s">
        <v>83</v>
      </c>
      <c r="E430" s="12" t="str">
        <f>VLOOKUP(D430,[1]R_PLACON!B:J,9,0)</f>
        <v>FORNECEDORES DE SERVICOS DIVERSOS</v>
      </c>
      <c r="F430" s="11" t="s">
        <v>454</v>
      </c>
      <c r="G430" s="13">
        <v>0</v>
      </c>
      <c r="H430" s="13">
        <v>8819.94</v>
      </c>
      <c r="I430" s="12" t="s">
        <v>12</v>
      </c>
    </row>
    <row r="431" spans="1:9" ht="12" customHeight="1">
      <c r="A431" s="8">
        <v>1600</v>
      </c>
      <c r="B431" s="9" t="s">
        <v>455</v>
      </c>
      <c r="C431" s="10">
        <v>45299</v>
      </c>
      <c r="D431" s="11" t="s">
        <v>445</v>
      </c>
      <c r="E431" s="12" t="str">
        <f>VLOOKUP(D431,[1]R_PLACON!B:J,9,0)</f>
        <v>PROPAGANDA/PUBLICACOES E PERIODICOS</v>
      </c>
      <c r="F431" s="11" t="s">
        <v>456</v>
      </c>
      <c r="G431" s="13">
        <v>300</v>
      </c>
      <c r="H431" s="13">
        <v>0</v>
      </c>
      <c r="I431" s="12" t="s">
        <v>12</v>
      </c>
    </row>
    <row r="432" spans="1:9" ht="12" customHeight="1">
      <c r="A432" s="8">
        <v>1600</v>
      </c>
      <c r="B432" s="9" t="s">
        <v>455</v>
      </c>
      <c r="C432" s="10">
        <v>45299</v>
      </c>
      <c r="D432" s="14" t="s">
        <v>447</v>
      </c>
      <c r="E432" s="12" t="str">
        <f>VLOOKUP(D432,[1]R_PLACON!B:J,9,0)</f>
        <v>FORNECEDORES DE SERVIÇOS MEDICOS</v>
      </c>
      <c r="F432" s="11" t="s">
        <v>456</v>
      </c>
      <c r="G432" s="13">
        <v>0</v>
      </c>
      <c r="H432" s="13">
        <v>300</v>
      </c>
      <c r="I432" s="12" t="s">
        <v>12</v>
      </c>
    </row>
    <row r="433" spans="1:9" ht="12" customHeight="1">
      <c r="A433" s="8">
        <v>1600</v>
      </c>
      <c r="B433" s="9" t="s">
        <v>457</v>
      </c>
      <c r="C433" s="10">
        <v>45299</v>
      </c>
      <c r="D433" s="11" t="s">
        <v>458</v>
      </c>
      <c r="E433" s="12" t="str">
        <f>VLOOKUP(D433,[1]R_PLACON!B:J,9,0)</f>
        <v>SERVIÇOS DE COMUNICAO E MARKETING</v>
      </c>
      <c r="F433" s="11" t="s">
        <v>459</v>
      </c>
      <c r="G433" s="13">
        <v>297.62</v>
      </c>
      <c r="H433" s="13">
        <v>0</v>
      </c>
      <c r="I433" s="12" t="s">
        <v>12</v>
      </c>
    </row>
    <row r="434" spans="1:9" ht="12" customHeight="1">
      <c r="A434" s="8">
        <v>1600</v>
      </c>
      <c r="B434" s="9" t="s">
        <v>457</v>
      </c>
      <c r="C434" s="10">
        <v>45299</v>
      </c>
      <c r="D434" s="14" t="s">
        <v>83</v>
      </c>
      <c r="E434" s="12" t="str">
        <f>VLOOKUP(D434,[1]R_PLACON!B:J,9,0)</f>
        <v>FORNECEDORES DE SERVICOS DIVERSOS</v>
      </c>
      <c r="F434" s="11" t="s">
        <v>459</v>
      </c>
      <c r="G434" s="13">
        <v>0</v>
      </c>
      <c r="H434" s="13">
        <v>250</v>
      </c>
      <c r="I434" s="12" t="s">
        <v>12</v>
      </c>
    </row>
    <row r="435" spans="1:9" ht="12" customHeight="1">
      <c r="A435" s="8">
        <v>1600</v>
      </c>
      <c r="B435" s="9" t="s">
        <v>457</v>
      </c>
      <c r="C435" s="10">
        <v>45299</v>
      </c>
      <c r="D435" s="14" t="s">
        <v>460</v>
      </c>
      <c r="E435" s="12" t="str">
        <f>VLOOKUP(D435,[1]R_PLACON!B:J,9,0)</f>
        <v>INSS RETIDO A RECOLHER</v>
      </c>
      <c r="F435" s="11" t="s">
        <v>461</v>
      </c>
      <c r="G435" s="13">
        <v>0</v>
      </c>
      <c r="H435" s="13">
        <v>32.74</v>
      </c>
      <c r="I435" s="12" t="s">
        <v>12</v>
      </c>
    </row>
    <row r="436" spans="1:9" ht="12" customHeight="1">
      <c r="A436" s="8">
        <v>1600</v>
      </c>
      <c r="B436" s="9" t="s">
        <v>457</v>
      </c>
      <c r="C436" s="10">
        <v>45299</v>
      </c>
      <c r="D436" s="14" t="s">
        <v>86</v>
      </c>
      <c r="E436" s="12" t="str">
        <f>VLOOKUP(D436,[1]R_PLACON!B:J,9,0)</f>
        <v>ISSQN RETIDO A RECOLHER</v>
      </c>
      <c r="F436" s="11" t="s">
        <v>462</v>
      </c>
      <c r="G436" s="13">
        <v>0</v>
      </c>
      <c r="H436" s="13">
        <v>14.88</v>
      </c>
      <c r="I436" s="12" t="s">
        <v>12</v>
      </c>
    </row>
    <row r="437" spans="1:9" ht="12" customHeight="1">
      <c r="A437" s="8">
        <v>1600</v>
      </c>
      <c r="B437" s="9" t="s">
        <v>463</v>
      </c>
      <c r="C437" s="10">
        <v>45299</v>
      </c>
      <c r="D437" s="11" t="s">
        <v>445</v>
      </c>
      <c r="E437" s="12" t="str">
        <f>VLOOKUP(D437,[1]R_PLACON!B:J,9,0)</f>
        <v>PROPAGANDA/PUBLICACOES E PERIODICOS</v>
      </c>
      <c r="F437" s="11" t="s">
        <v>464</v>
      </c>
      <c r="G437" s="13">
        <v>3382.4</v>
      </c>
      <c r="H437" s="13">
        <v>0</v>
      </c>
      <c r="I437" s="12" t="s">
        <v>12</v>
      </c>
    </row>
    <row r="438" spans="1:9" ht="12" customHeight="1">
      <c r="A438" s="8">
        <v>1600</v>
      </c>
      <c r="B438" s="9" t="s">
        <v>463</v>
      </c>
      <c r="C438" s="10">
        <v>45299</v>
      </c>
      <c r="D438" s="14" t="s">
        <v>83</v>
      </c>
      <c r="E438" s="12" t="str">
        <f>VLOOKUP(D438,[1]R_PLACON!B:J,9,0)</f>
        <v>FORNECEDORES DE SERVICOS DIVERSOS</v>
      </c>
      <c r="F438" s="11" t="s">
        <v>464</v>
      </c>
      <c r="G438" s="13">
        <v>0</v>
      </c>
      <c r="H438" s="13">
        <v>3382.4</v>
      </c>
      <c r="I438" s="12" t="s">
        <v>12</v>
      </c>
    </row>
    <row r="439" spans="1:9" ht="12" customHeight="1">
      <c r="A439" s="8">
        <v>1600</v>
      </c>
      <c r="B439" s="9" t="s">
        <v>465</v>
      </c>
      <c r="C439" s="10">
        <v>45299</v>
      </c>
      <c r="D439" s="11" t="s">
        <v>338</v>
      </c>
      <c r="E439" s="12" t="str">
        <f>VLOOKUP(D439,[1]R_PLACON!B:J,9,0)</f>
        <v>MANUTENCAO PREDIAL</v>
      </c>
      <c r="F439" s="11" t="s">
        <v>466</v>
      </c>
      <c r="G439" s="13">
        <v>846.3</v>
      </c>
      <c r="H439" s="13">
        <v>0</v>
      </c>
      <c r="I439" s="12" t="s">
        <v>12</v>
      </c>
    </row>
    <row r="440" spans="1:9" ht="12" customHeight="1">
      <c r="A440" s="8">
        <v>1600</v>
      </c>
      <c r="B440" s="9" t="s">
        <v>465</v>
      </c>
      <c r="C440" s="10">
        <v>45299</v>
      </c>
      <c r="D440" s="14" t="s">
        <v>83</v>
      </c>
      <c r="E440" s="12" t="str">
        <f>VLOOKUP(D440,[1]R_PLACON!B:J,9,0)</f>
        <v>FORNECEDORES DE SERVICOS DIVERSOS</v>
      </c>
      <c r="F440" s="11" t="s">
        <v>466</v>
      </c>
      <c r="G440" s="13">
        <v>0</v>
      </c>
      <c r="H440" s="13">
        <v>805.25</v>
      </c>
      <c r="I440" s="12" t="s">
        <v>12</v>
      </c>
    </row>
    <row r="441" spans="1:9" ht="12" customHeight="1">
      <c r="A441" s="8">
        <v>1600</v>
      </c>
      <c r="B441" s="9" t="s">
        <v>465</v>
      </c>
      <c r="C441" s="10">
        <v>45299</v>
      </c>
      <c r="D441" s="14" t="s">
        <v>86</v>
      </c>
      <c r="E441" s="12" t="str">
        <f>VLOOKUP(D441,[1]R_PLACON!B:J,9,0)</f>
        <v>ISSQN RETIDO A RECOLHER</v>
      </c>
      <c r="F441" s="11" t="s">
        <v>467</v>
      </c>
      <c r="G441" s="13">
        <v>0</v>
      </c>
      <c r="H441" s="13">
        <v>41.05</v>
      </c>
      <c r="I441" s="12" t="s">
        <v>12</v>
      </c>
    </row>
    <row r="442" spans="1:9" ht="12" customHeight="1">
      <c r="A442" s="8">
        <v>1600</v>
      </c>
      <c r="B442" s="9" t="s">
        <v>468</v>
      </c>
      <c r="C442" s="10">
        <v>45299</v>
      </c>
      <c r="D442" s="11" t="s">
        <v>272</v>
      </c>
      <c r="E442" s="12" t="str">
        <f>VLOOKUP(D442,[1]R_PLACON!B:J,9,0)</f>
        <v>MANUTENCAO EQUIPAMENTOS</v>
      </c>
      <c r="F442" s="11" t="s">
        <v>469</v>
      </c>
      <c r="G442" s="13">
        <v>13400</v>
      </c>
      <c r="H442" s="13">
        <v>0</v>
      </c>
      <c r="I442" s="12" t="s">
        <v>12</v>
      </c>
    </row>
    <row r="443" spans="1:9" ht="12" customHeight="1">
      <c r="A443" s="8">
        <v>1600</v>
      </c>
      <c r="B443" s="9" t="s">
        <v>468</v>
      </c>
      <c r="C443" s="10">
        <v>45299</v>
      </c>
      <c r="D443" s="14" t="s">
        <v>83</v>
      </c>
      <c r="E443" s="12" t="str">
        <f>VLOOKUP(D443,[1]R_PLACON!B:J,9,0)</f>
        <v>FORNECEDORES DE SERVICOS DIVERSOS</v>
      </c>
      <c r="F443" s="11" t="s">
        <v>469</v>
      </c>
      <c r="G443" s="13">
        <v>0</v>
      </c>
      <c r="H443" s="13">
        <v>13400</v>
      </c>
      <c r="I443" s="12" t="s">
        <v>12</v>
      </c>
    </row>
    <row r="444" spans="1:9" ht="12" customHeight="1">
      <c r="A444" s="8">
        <v>1600</v>
      </c>
      <c r="B444" s="9" t="s">
        <v>470</v>
      </c>
      <c r="C444" s="10">
        <v>45299</v>
      </c>
      <c r="D444" s="11" t="s">
        <v>434</v>
      </c>
      <c r="E444" s="12" t="str">
        <f>VLOOKUP(D444,[1]R_PLACON!B:J,9,0)</f>
        <v>SERVIÇOS DE TI/SOFTWARE</v>
      </c>
      <c r="F444" s="11" t="s">
        <v>471</v>
      </c>
      <c r="G444" s="13">
        <v>6777.63</v>
      </c>
      <c r="H444" s="13">
        <v>0</v>
      </c>
      <c r="I444" s="12" t="s">
        <v>12</v>
      </c>
    </row>
    <row r="445" spans="1:9" ht="12" customHeight="1">
      <c r="A445" s="8">
        <v>1600</v>
      </c>
      <c r="B445" s="9" t="s">
        <v>470</v>
      </c>
      <c r="C445" s="10">
        <v>45299</v>
      </c>
      <c r="D445" s="14" t="s">
        <v>83</v>
      </c>
      <c r="E445" s="12" t="str">
        <f>VLOOKUP(D445,[1]R_PLACON!B:J,9,0)</f>
        <v>FORNECEDORES DE SERVICOS DIVERSOS</v>
      </c>
      <c r="F445" s="11" t="s">
        <v>471</v>
      </c>
      <c r="G445" s="13">
        <v>0</v>
      </c>
      <c r="H445" s="13">
        <v>6225.26</v>
      </c>
      <c r="I445" s="12" t="s">
        <v>12</v>
      </c>
    </row>
    <row r="446" spans="1:9" ht="12" customHeight="1">
      <c r="A446" s="8">
        <v>1600</v>
      </c>
      <c r="B446" s="9" t="s">
        <v>470</v>
      </c>
      <c r="C446" s="10">
        <v>45299</v>
      </c>
      <c r="D446" s="14" t="s">
        <v>373</v>
      </c>
      <c r="E446" s="12" t="str">
        <f>VLOOKUP(D446,[1]R_PLACON!B:J,9,0)</f>
        <v>IRRF / SOBRE PESSOA JURIDICA A RECOLHER</v>
      </c>
      <c r="F446" s="11" t="s">
        <v>436</v>
      </c>
      <c r="G446" s="13">
        <v>0</v>
      </c>
      <c r="H446" s="13">
        <v>101.66</v>
      </c>
      <c r="I446" s="12" t="s">
        <v>12</v>
      </c>
    </row>
    <row r="447" spans="1:9" ht="12" customHeight="1">
      <c r="A447" s="8">
        <v>1600</v>
      </c>
      <c r="B447" s="9" t="s">
        <v>470</v>
      </c>
      <c r="C447" s="10">
        <v>45299</v>
      </c>
      <c r="D447" s="14" t="s">
        <v>86</v>
      </c>
      <c r="E447" s="12" t="str">
        <f>VLOOKUP(D447,[1]R_PLACON!B:J,9,0)</f>
        <v>ISSQN RETIDO A RECOLHER</v>
      </c>
      <c r="F447" s="11" t="s">
        <v>437</v>
      </c>
      <c r="G447" s="13">
        <v>0</v>
      </c>
      <c r="H447" s="13">
        <v>135.55000000000001</v>
      </c>
      <c r="I447" s="12" t="s">
        <v>12</v>
      </c>
    </row>
    <row r="448" spans="1:9" ht="12" customHeight="1">
      <c r="A448" s="8">
        <v>1600</v>
      </c>
      <c r="B448" s="9" t="s">
        <v>470</v>
      </c>
      <c r="C448" s="10">
        <v>45299</v>
      </c>
      <c r="D448" s="14" t="s">
        <v>375</v>
      </c>
      <c r="E448" s="12" t="str">
        <f>VLOOKUP(D448,[1]R_PLACON!B:J,9,0)</f>
        <v>PIS/COFINS/CSLL RETIDOS A RECOLHER</v>
      </c>
      <c r="F448" s="11" t="s">
        <v>438</v>
      </c>
      <c r="G448" s="13">
        <v>0</v>
      </c>
      <c r="H448" s="13">
        <v>315.16000000000003</v>
      </c>
      <c r="I448" s="12" t="s">
        <v>12</v>
      </c>
    </row>
    <row r="449" spans="1:9" ht="12" customHeight="1">
      <c r="A449" s="8">
        <v>1600</v>
      </c>
      <c r="B449" s="9" t="s">
        <v>472</v>
      </c>
      <c r="C449" s="10">
        <v>45299</v>
      </c>
      <c r="D449" s="11" t="s">
        <v>65</v>
      </c>
      <c r="E449" s="12" t="str">
        <f>VLOOKUP(D449,[1]R_PLACON!B:J,9,0)</f>
        <v>FORNECEDORES DE INSUMOS</v>
      </c>
      <c r="F449" s="11" t="s">
        <v>473</v>
      </c>
      <c r="G449" s="13">
        <v>48000</v>
      </c>
      <c r="H449" s="13">
        <v>0</v>
      </c>
      <c r="I449" s="12" t="s">
        <v>12</v>
      </c>
    </row>
    <row r="450" spans="1:9" ht="12" customHeight="1">
      <c r="A450" s="8">
        <v>1600</v>
      </c>
      <c r="B450" s="9" t="s">
        <v>472</v>
      </c>
      <c r="C450" s="10">
        <v>45299</v>
      </c>
      <c r="D450" s="11" t="s">
        <v>65</v>
      </c>
      <c r="E450" s="12" t="str">
        <f>VLOOKUP(D450,[1]R_PLACON!B:J,9,0)</f>
        <v>FORNECEDORES DE INSUMOS</v>
      </c>
      <c r="F450" s="11" t="s">
        <v>474</v>
      </c>
      <c r="G450" s="13">
        <v>2365.44</v>
      </c>
      <c r="H450" s="13">
        <v>0</v>
      </c>
      <c r="I450" s="12" t="s">
        <v>12</v>
      </c>
    </row>
    <row r="451" spans="1:9" ht="12" customHeight="1">
      <c r="A451" s="8">
        <v>1600</v>
      </c>
      <c r="B451" s="9" t="s">
        <v>472</v>
      </c>
      <c r="C451" s="10">
        <v>45299</v>
      </c>
      <c r="D451" s="11" t="s">
        <v>65</v>
      </c>
      <c r="E451" s="12" t="str">
        <f>VLOOKUP(D451,[1]R_PLACON!B:J,9,0)</f>
        <v>FORNECEDORES DE INSUMOS</v>
      </c>
      <c r="F451" s="11" t="s">
        <v>473</v>
      </c>
      <c r="G451" s="13">
        <v>3050</v>
      </c>
      <c r="H451" s="13">
        <v>0</v>
      </c>
      <c r="I451" s="12" t="s">
        <v>12</v>
      </c>
    </row>
    <row r="452" spans="1:9" ht="12" customHeight="1">
      <c r="A452" s="8">
        <v>1600</v>
      </c>
      <c r="B452" s="9" t="s">
        <v>472</v>
      </c>
      <c r="C452" s="10">
        <v>45299</v>
      </c>
      <c r="D452" s="14" t="s">
        <v>34</v>
      </c>
      <c r="E452" s="12" t="str">
        <f>VLOOKUP(D452,[1]R_PLACON!B:J,9,0)</f>
        <v>BANCO CEF C/C1087-5 - HEMORREDE DE GOIÁS</v>
      </c>
      <c r="F452" s="11" t="s">
        <v>475</v>
      </c>
      <c r="G452" s="13">
        <v>0</v>
      </c>
      <c r="H452" s="13">
        <v>53415.44</v>
      </c>
      <c r="I452" s="12" t="s">
        <v>12</v>
      </c>
    </row>
    <row r="453" spans="1:9" ht="12" customHeight="1">
      <c r="A453" s="8">
        <v>1600</v>
      </c>
      <c r="B453" s="9" t="s">
        <v>476</v>
      </c>
      <c r="C453" s="10">
        <v>45299</v>
      </c>
      <c r="D453" s="11" t="s">
        <v>83</v>
      </c>
      <c r="E453" s="12" t="str">
        <f>VLOOKUP(D453,[1]R_PLACON!B:J,9,0)</f>
        <v>FORNECEDORES DE SERVICOS DIVERSOS</v>
      </c>
      <c r="F453" s="11" t="s">
        <v>477</v>
      </c>
      <c r="G453" s="13">
        <v>309.60000000000002</v>
      </c>
      <c r="H453" s="13">
        <v>0</v>
      </c>
      <c r="I453" s="12" t="s">
        <v>12</v>
      </c>
    </row>
    <row r="454" spans="1:9" ht="12" customHeight="1">
      <c r="A454" s="8">
        <v>1600</v>
      </c>
      <c r="B454" s="9" t="s">
        <v>476</v>
      </c>
      <c r="C454" s="10">
        <v>45299</v>
      </c>
      <c r="D454" s="11" t="s">
        <v>136</v>
      </c>
      <c r="E454" s="12" t="str">
        <f>VLOOKUP(D454,[1]R_PLACON!B:J,9,0)</f>
        <v>JUROS DESEMBOLÇADOS</v>
      </c>
      <c r="F454" s="11" t="s">
        <v>477</v>
      </c>
      <c r="G454" s="13">
        <v>2.2999999999999998</v>
      </c>
      <c r="H454" s="13">
        <v>0</v>
      </c>
      <c r="I454" s="12" t="s">
        <v>12</v>
      </c>
    </row>
    <row r="455" spans="1:9" ht="12" customHeight="1">
      <c r="A455" s="8">
        <v>1600</v>
      </c>
      <c r="B455" s="9" t="s">
        <v>476</v>
      </c>
      <c r="C455" s="10">
        <v>45299</v>
      </c>
      <c r="D455" s="14" t="s">
        <v>34</v>
      </c>
      <c r="E455" s="12" t="str">
        <f>VLOOKUP(D455,[1]R_PLACON!B:J,9,0)</f>
        <v>BANCO CEF C/C1087-5 - HEMORREDE DE GOIÁS</v>
      </c>
      <c r="F455" s="11" t="s">
        <v>477</v>
      </c>
      <c r="G455" s="13">
        <v>0</v>
      </c>
      <c r="H455" s="13">
        <v>311.89999999999998</v>
      </c>
      <c r="I455" s="12" t="s">
        <v>12</v>
      </c>
    </row>
    <row r="456" spans="1:9" ht="12" customHeight="1">
      <c r="A456" s="8">
        <v>1600</v>
      </c>
      <c r="B456" s="9" t="s">
        <v>478</v>
      </c>
      <c r="C456" s="10">
        <v>45299</v>
      </c>
      <c r="D456" s="11" t="s">
        <v>65</v>
      </c>
      <c r="E456" s="12" t="str">
        <f>VLOOKUP(D456,[1]R_PLACON!B:J,9,0)</f>
        <v>FORNECEDORES DE INSUMOS</v>
      </c>
      <c r="F456" s="11" t="s">
        <v>479</v>
      </c>
      <c r="G456" s="13">
        <v>7984</v>
      </c>
      <c r="H456" s="13">
        <v>0</v>
      </c>
      <c r="I456" s="12" t="s">
        <v>12</v>
      </c>
    </row>
    <row r="457" spans="1:9" ht="12" customHeight="1">
      <c r="A457" s="8">
        <v>1600</v>
      </c>
      <c r="B457" s="9" t="s">
        <v>478</v>
      </c>
      <c r="C457" s="10">
        <v>45299</v>
      </c>
      <c r="D457" s="14" t="s">
        <v>34</v>
      </c>
      <c r="E457" s="12" t="str">
        <f>VLOOKUP(D457,[1]R_PLACON!B:J,9,0)</f>
        <v>BANCO CEF C/C1087-5 - HEMORREDE DE GOIÁS</v>
      </c>
      <c r="F457" s="11" t="s">
        <v>479</v>
      </c>
      <c r="G457" s="13">
        <v>0</v>
      </c>
      <c r="H457" s="13">
        <v>7984</v>
      </c>
      <c r="I457" s="12" t="s">
        <v>12</v>
      </c>
    </row>
    <row r="458" spans="1:9" ht="12" customHeight="1">
      <c r="A458" s="8">
        <v>1600</v>
      </c>
      <c r="B458" s="9" t="s">
        <v>480</v>
      </c>
      <c r="C458" s="10">
        <v>45299</v>
      </c>
      <c r="D458" s="11" t="s">
        <v>65</v>
      </c>
      <c r="E458" s="12" t="str">
        <f>VLOOKUP(D458,[1]R_PLACON!B:J,9,0)</f>
        <v>FORNECEDORES DE INSUMOS</v>
      </c>
      <c r="F458" s="11" t="s">
        <v>481</v>
      </c>
      <c r="G458" s="13">
        <v>2860</v>
      </c>
      <c r="H458" s="13">
        <v>0</v>
      </c>
      <c r="I458" s="12" t="s">
        <v>12</v>
      </c>
    </row>
    <row r="459" spans="1:9" ht="12" customHeight="1">
      <c r="A459" s="8">
        <v>1600</v>
      </c>
      <c r="B459" s="9" t="s">
        <v>480</v>
      </c>
      <c r="C459" s="10">
        <v>45299</v>
      </c>
      <c r="D459" s="11" t="s">
        <v>136</v>
      </c>
      <c r="E459" s="12" t="str">
        <f>VLOOKUP(D459,[1]R_PLACON!B:J,9,0)</f>
        <v>JUROS DESEMBOLÇADOS</v>
      </c>
      <c r="F459" s="11" t="s">
        <v>481</v>
      </c>
      <c r="G459" s="13">
        <v>97.24</v>
      </c>
      <c r="H459" s="13">
        <v>0</v>
      </c>
      <c r="I459" s="12" t="s">
        <v>12</v>
      </c>
    </row>
    <row r="460" spans="1:9" ht="12" customHeight="1">
      <c r="A460" s="8">
        <v>1600</v>
      </c>
      <c r="B460" s="9" t="s">
        <v>480</v>
      </c>
      <c r="C460" s="10">
        <v>45299</v>
      </c>
      <c r="D460" s="14" t="s">
        <v>34</v>
      </c>
      <c r="E460" s="12" t="str">
        <f>VLOOKUP(D460,[1]R_PLACON!B:J,9,0)</f>
        <v>BANCO CEF C/C1087-5 - HEMORREDE DE GOIÁS</v>
      </c>
      <c r="F460" s="11" t="s">
        <v>481</v>
      </c>
      <c r="G460" s="13">
        <v>0</v>
      </c>
      <c r="H460" s="13">
        <v>2957.24</v>
      </c>
      <c r="I460" s="12" t="s">
        <v>12</v>
      </c>
    </row>
    <row r="461" spans="1:9" ht="12" customHeight="1">
      <c r="A461" s="8">
        <v>1600</v>
      </c>
      <c r="B461" s="9" t="s">
        <v>482</v>
      </c>
      <c r="C461" s="10">
        <v>45299</v>
      </c>
      <c r="D461" s="11" t="s">
        <v>65</v>
      </c>
      <c r="E461" s="12" t="str">
        <f>VLOOKUP(D461,[1]R_PLACON!B:J,9,0)</f>
        <v>FORNECEDORES DE INSUMOS</v>
      </c>
      <c r="F461" s="11" t="s">
        <v>483</v>
      </c>
      <c r="G461" s="13">
        <v>17040</v>
      </c>
      <c r="H461" s="13">
        <v>0</v>
      </c>
      <c r="I461" s="12" t="s">
        <v>12</v>
      </c>
    </row>
    <row r="462" spans="1:9" ht="12" customHeight="1">
      <c r="A462" s="8">
        <v>1600</v>
      </c>
      <c r="B462" s="9" t="s">
        <v>482</v>
      </c>
      <c r="C462" s="10">
        <v>45299</v>
      </c>
      <c r="D462" s="14" t="s">
        <v>34</v>
      </c>
      <c r="E462" s="12" t="str">
        <f>VLOOKUP(D462,[1]R_PLACON!B:J,9,0)</f>
        <v>BANCO CEF C/C1087-5 - HEMORREDE DE GOIÁS</v>
      </c>
      <c r="F462" s="11" t="s">
        <v>483</v>
      </c>
      <c r="G462" s="13">
        <v>0</v>
      </c>
      <c r="H462" s="13">
        <v>17040</v>
      </c>
      <c r="I462" s="12" t="s">
        <v>12</v>
      </c>
    </row>
    <row r="463" spans="1:9" ht="12" customHeight="1">
      <c r="A463" s="8">
        <v>1600</v>
      </c>
      <c r="B463" s="9" t="s">
        <v>484</v>
      </c>
      <c r="C463" s="10">
        <v>45299</v>
      </c>
      <c r="D463" s="11" t="s">
        <v>65</v>
      </c>
      <c r="E463" s="12" t="str">
        <f>VLOOKUP(D463,[1]R_PLACON!B:J,9,0)</f>
        <v>FORNECEDORES DE INSUMOS</v>
      </c>
      <c r="F463" s="11" t="s">
        <v>485</v>
      </c>
      <c r="G463" s="13">
        <v>26924.799999999999</v>
      </c>
      <c r="H463" s="13">
        <v>0</v>
      </c>
      <c r="I463" s="12" t="s">
        <v>12</v>
      </c>
    </row>
    <row r="464" spans="1:9" ht="12" customHeight="1">
      <c r="A464" s="8">
        <v>1600</v>
      </c>
      <c r="B464" s="9" t="s">
        <v>484</v>
      </c>
      <c r="C464" s="10">
        <v>45299</v>
      </c>
      <c r="D464" s="14" t="s">
        <v>34</v>
      </c>
      <c r="E464" s="12" t="str">
        <f>VLOOKUP(D464,[1]R_PLACON!B:J,9,0)</f>
        <v>BANCO CEF C/C1087-5 - HEMORREDE DE GOIÁS</v>
      </c>
      <c r="F464" s="11" t="s">
        <v>485</v>
      </c>
      <c r="G464" s="13">
        <v>0</v>
      </c>
      <c r="H464" s="13">
        <v>26924.799999999999</v>
      </c>
      <c r="I464" s="12" t="s">
        <v>12</v>
      </c>
    </row>
    <row r="465" spans="1:9" ht="12" customHeight="1">
      <c r="A465" s="8">
        <v>1600</v>
      </c>
      <c r="B465" s="9" t="s">
        <v>486</v>
      </c>
      <c r="C465" s="10">
        <v>45299</v>
      </c>
      <c r="D465" s="11" t="s">
        <v>311</v>
      </c>
      <c r="E465" s="12" t="str">
        <f>VLOOKUP(D465,[1]R_PLACON!B:J,9,0)</f>
        <v>RESCISOES A PAGAR</v>
      </c>
      <c r="F465" s="11" t="s">
        <v>487</v>
      </c>
      <c r="G465" s="13">
        <v>6741.42</v>
      </c>
      <c r="H465" s="13">
        <v>0</v>
      </c>
      <c r="I465" s="12" t="s">
        <v>12</v>
      </c>
    </row>
    <row r="466" spans="1:9" ht="12" customHeight="1">
      <c r="A466" s="8">
        <v>1600</v>
      </c>
      <c r="B466" s="9" t="s">
        <v>486</v>
      </c>
      <c r="C466" s="10">
        <v>45299</v>
      </c>
      <c r="D466" s="14" t="s">
        <v>34</v>
      </c>
      <c r="E466" s="12" t="str">
        <f>VLOOKUP(D466,[1]R_PLACON!B:J,9,0)</f>
        <v>BANCO CEF C/C1087-5 - HEMORREDE DE GOIÁS</v>
      </c>
      <c r="F466" s="11" t="s">
        <v>487</v>
      </c>
      <c r="G466" s="13">
        <v>0</v>
      </c>
      <c r="H466" s="13">
        <v>6741.42</v>
      </c>
      <c r="I466" s="12" t="s">
        <v>12</v>
      </c>
    </row>
    <row r="467" spans="1:9" ht="12" customHeight="1">
      <c r="A467" s="8">
        <v>1600</v>
      </c>
      <c r="B467" s="9" t="s">
        <v>488</v>
      </c>
      <c r="C467" s="10">
        <v>45299</v>
      </c>
      <c r="D467" s="11" t="s">
        <v>65</v>
      </c>
      <c r="E467" s="12" t="str">
        <f>VLOOKUP(D467,[1]R_PLACON!B:J,9,0)</f>
        <v>FORNECEDORES DE INSUMOS</v>
      </c>
      <c r="F467" s="11" t="s">
        <v>489</v>
      </c>
      <c r="G467" s="13">
        <v>18480</v>
      </c>
      <c r="H467" s="13">
        <v>0</v>
      </c>
      <c r="I467" s="12" t="s">
        <v>12</v>
      </c>
    </row>
    <row r="468" spans="1:9" ht="12" customHeight="1">
      <c r="A468" s="8">
        <v>1600</v>
      </c>
      <c r="B468" s="9" t="s">
        <v>488</v>
      </c>
      <c r="C468" s="10">
        <v>45299</v>
      </c>
      <c r="D468" s="14" t="s">
        <v>34</v>
      </c>
      <c r="E468" s="12" t="str">
        <f>VLOOKUP(D468,[1]R_PLACON!B:J,9,0)</f>
        <v>BANCO CEF C/C1087-5 - HEMORREDE DE GOIÁS</v>
      </c>
      <c r="F468" s="11" t="s">
        <v>489</v>
      </c>
      <c r="G468" s="13">
        <v>0</v>
      </c>
      <c r="H468" s="13">
        <v>18480</v>
      </c>
      <c r="I468" s="12" t="s">
        <v>12</v>
      </c>
    </row>
    <row r="469" spans="1:9" ht="12" customHeight="1">
      <c r="A469" s="8">
        <v>1600</v>
      </c>
      <c r="B469" s="9" t="s">
        <v>490</v>
      </c>
      <c r="C469" s="10">
        <v>45299</v>
      </c>
      <c r="D469" s="11" t="s">
        <v>83</v>
      </c>
      <c r="E469" s="12" t="str">
        <f>VLOOKUP(D469,[1]R_PLACON!B:J,9,0)</f>
        <v>FORNECEDORES DE SERVICOS DIVERSOS</v>
      </c>
      <c r="F469" s="11" t="s">
        <v>491</v>
      </c>
      <c r="G469" s="13">
        <v>42.5</v>
      </c>
      <c r="H469" s="13">
        <v>0</v>
      </c>
      <c r="I469" s="12" t="s">
        <v>12</v>
      </c>
    </row>
    <row r="470" spans="1:9" ht="12" customHeight="1">
      <c r="A470" s="8">
        <v>1600</v>
      </c>
      <c r="B470" s="9" t="s">
        <v>490</v>
      </c>
      <c r="C470" s="10">
        <v>45299</v>
      </c>
      <c r="D470" s="14" t="s">
        <v>34</v>
      </c>
      <c r="E470" s="12" t="str">
        <f>VLOOKUP(D470,[1]R_PLACON!B:J,9,0)</f>
        <v>BANCO CEF C/C1087-5 - HEMORREDE DE GOIÁS</v>
      </c>
      <c r="F470" s="11" t="s">
        <v>491</v>
      </c>
      <c r="G470" s="13">
        <v>0</v>
      </c>
      <c r="H470" s="13">
        <v>42.5</v>
      </c>
      <c r="I470" s="12" t="s">
        <v>12</v>
      </c>
    </row>
    <row r="471" spans="1:9" ht="12" customHeight="1">
      <c r="A471" s="8">
        <v>1600</v>
      </c>
      <c r="B471" s="9" t="s">
        <v>492</v>
      </c>
      <c r="C471" s="10">
        <v>45299</v>
      </c>
      <c r="D471" s="11" t="s">
        <v>65</v>
      </c>
      <c r="E471" s="12" t="str">
        <f>VLOOKUP(D471,[1]R_PLACON!B:J,9,0)</f>
        <v>FORNECEDORES DE INSUMOS</v>
      </c>
      <c r="F471" s="11" t="s">
        <v>493</v>
      </c>
      <c r="G471" s="13">
        <v>105</v>
      </c>
      <c r="H471" s="13">
        <v>0</v>
      </c>
      <c r="I471" s="12" t="s">
        <v>12</v>
      </c>
    </row>
    <row r="472" spans="1:9" ht="12" customHeight="1">
      <c r="A472" s="8">
        <v>1600</v>
      </c>
      <c r="B472" s="9" t="s">
        <v>492</v>
      </c>
      <c r="C472" s="10">
        <v>45299</v>
      </c>
      <c r="D472" s="14" t="s">
        <v>34</v>
      </c>
      <c r="E472" s="12" t="str">
        <f>VLOOKUP(D472,[1]R_PLACON!B:J,9,0)</f>
        <v>BANCO CEF C/C1087-5 - HEMORREDE DE GOIÁS</v>
      </c>
      <c r="F472" s="11" t="s">
        <v>493</v>
      </c>
      <c r="G472" s="13">
        <v>0</v>
      </c>
      <c r="H472" s="13">
        <v>105</v>
      </c>
      <c r="I472" s="12" t="s">
        <v>12</v>
      </c>
    </row>
    <row r="473" spans="1:9" ht="12" customHeight="1">
      <c r="A473" s="8">
        <v>1600</v>
      </c>
      <c r="B473" s="9" t="s">
        <v>494</v>
      </c>
      <c r="C473" s="10">
        <v>45299</v>
      </c>
      <c r="D473" s="11" t="s">
        <v>65</v>
      </c>
      <c r="E473" s="12" t="str">
        <f>VLOOKUP(D473,[1]R_PLACON!B:J,9,0)</f>
        <v>FORNECEDORES DE INSUMOS</v>
      </c>
      <c r="F473" s="11" t="s">
        <v>493</v>
      </c>
      <c r="G473" s="13">
        <v>1913.6</v>
      </c>
      <c r="H473" s="13">
        <v>0</v>
      </c>
      <c r="I473" s="12" t="s">
        <v>12</v>
      </c>
    </row>
    <row r="474" spans="1:9" ht="12" customHeight="1">
      <c r="A474" s="8">
        <v>1600</v>
      </c>
      <c r="B474" s="9" t="s">
        <v>494</v>
      </c>
      <c r="C474" s="10">
        <v>45299</v>
      </c>
      <c r="D474" s="14" t="s">
        <v>34</v>
      </c>
      <c r="E474" s="12" t="str">
        <f>VLOOKUP(D474,[1]R_PLACON!B:J,9,0)</f>
        <v>BANCO CEF C/C1087-5 - HEMORREDE DE GOIÁS</v>
      </c>
      <c r="F474" s="11" t="s">
        <v>493</v>
      </c>
      <c r="G474" s="13">
        <v>0</v>
      </c>
      <c r="H474" s="13">
        <v>1913.6</v>
      </c>
      <c r="I474" s="12" t="s">
        <v>12</v>
      </c>
    </row>
    <row r="475" spans="1:9" ht="12" customHeight="1">
      <c r="A475" s="8">
        <v>1600</v>
      </c>
      <c r="B475" s="9" t="s">
        <v>495</v>
      </c>
      <c r="C475" s="10">
        <v>45299</v>
      </c>
      <c r="D475" s="11" t="s">
        <v>65</v>
      </c>
      <c r="E475" s="12" t="str">
        <f>VLOOKUP(D475,[1]R_PLACON!B:J,9,0)</f>
        <v>FORNECEDORES DE INSUMOS</v>
      </c>
      <c r="F475" s="11" t="s">
        <v>496</v>
      </c>
      <c r="G475" s="13">
        <v>259</v>
      </c>
      <c r="H475" s="13">
        <v>0</v>
      </c>
      <c r="I475" s="12" t="s">
        <v>12</v>
      </c>
    </row>
    <row r="476" spans="1:9" ht="12" customHeight="1">
      <c r="A476" s="8">
        <v>1600</v>
      </c>
      <c r="B476" s="9" t="s">
        <v>495</v>
      </c>
      <c r="C476" s="10">
        <v>45299</v>
      </c>
      <c r="D476" s="14" t="s">
        <v>34</v>
      </c>
      <c r="E476" s="12" t="str">
        <f>VLOOKUP(D476,[1]R_PLACON!B:J,9,0)</f>
        <v>BANCO CEF C/C1087-5 - HEMORREDE DE GOIÁS</v>
      </c>
      <c r="F476" s="11" t="s">
        <v>496</v>
      </c>
      <c r="G476" s="13">
        <v>0</v>
      </c>
      <c r="H476" s="13">
        <v>259</v>
      </c>
      <c r="I476" s="12" t="s">
        <v>12</v>
      </c>
    </row>
    <row r="477" spans="1:9" ht="12" customHeight="1">
      <c r="A477" s="8">
        <v>1600</v>
      </c>
      <c r="B477" s="9" t="s">
        <v>497</v>
      </c>
      <c r="C477" s="10">
        <v>45299</v>
      </c>
      <c r="D477" s="11" t="s">
        <v>83</v>
      </c>
      <c r="E477" s="12" t="str">
        <f>VLOOKUP(D477,[1]R_PLACON!B:J,9,0)</f>
        <v>FORNECEDORES DE SERVICOS DIVERSOS</v>
      </c>
      <c r="F477" s="11" t="s">
        <v>498</v>
      </c>
      <c r="G477" s="13">
        <v>2273.54</v>
      </c>
      <c r="H477" s="13">
        <v>0</v>
      </c>
      <c r="I477" s="12" t="s">
        <v>12</v>
      </c>
    </row>
    <row r="478" spans="1:9" ht="12" customHeight="1">
      <c r="A478" s="8">
        <v>1600</v>
      </c>
      <c r="B478" s="9" t="s">
        <v>497</v>
      </c>
      <c r="C478" s="10">
        <v>45299</v>
      </c>
      <c r="D478" s="14" t="s">
        <v>34</v>
      </c>
      <c r="E478" s="12" t="str">
        <f>VLOOKUP(D478,[1]R_PLACON!B:J,9,0)</f>
        <v>BANCO CEF C/C1087-5 - HEMORREDE DE GOIÁS</v>
      </c>
      <c r="F478" s="11" t="s">
        <v>498</v>
      </c>
      <c r="G478" s="13">
        <v>0</v>
      </c>
      <c r="H478" s="13">
        <v>2273.54</v>
      </c>
      <c r="I478" s="12" t="s">
        <v>12</v>
      </c>
    </row>
    <row r="479" spans="1:9" ht="12" customHeight="1">
      <c r="A479" s="8">
        <v>1600</v>
      </c>
      <c r="B479" s="9" t="s">
        <v>499</v>
      </c>
      <c r="C479" s="10">
        <v>45299</v>
      </c>
      <c r="D479" s="11" t="s">
        <v>83</v>
      </c>
      <c r="E479" s="12" t="str">
        <f>VLOOKUP(D479,[1]R_PLACON!B:J,9,0)</f>
        <v>FORNECEDORES DE SERVICOS DIVERSOS</v>
      </c>
      <c r="F479" s="11" t="s">
        <v>500</v>
      </c>
      <c r="G479" s="13">
        <v>5305.95</v>
      </c>
      <c r="H479" s="13">
        <v>0</v>
      </c>
      <c r="I479" s="12" t="s">
        <v>12</v>
      </c>
    </row>
    <row r="480" spans="1:9" ht="12" customHeight="1">
      <c r="A480" s="8">
        <v>1600</v>
      </c>
      <c r="B480" s="9" t="s">
        <v>499</v>
      </c>
      <c r="C480" s="10">
        <v>45299</v>
      </c>
      <c r="D480" s="14" t="s">
        <v>34</v>
      </c>
      <c r="E480" s="12" t="str">
        <f>VLOOKUP(D480,[1]R_PLACON!B:J,9,0)</f>
        <v>BANCO CEF C/C1087-5 - HEMORREDE DE GOIÁS</v>
      </c>
      <c r="F480" s="11" t="s">
        <v>500</v>
      </c>
      <c r="G480" s="13">
        <v>0</v>
      </c>
      <c r="H480" s="13">
        <v>5305.95</v>
      </c>
      <c r="I480" s="12" t="s">
        <v>12</v>
      </c>
    </row>
    <row r="481" spans="1:9" ht="12" customHeight="1">
      <c r="A481" s="8">
        <v>1600</v>
      </c>
      <c r="B481" s="9" t="s">
        <v>501</v>
      </c>
      <c r="C481" s="10">
        <v>45299</v>
      </c>
      <c r="D481" s="11" t="s">
        <v>83</v>
      </c>
      <c r="E481" s="12" t="str">
        <f>VLOOKUP(D481,[1]R_PLACON!B:J,9,0)</f>
        <v>FORNECEDORES DE SERVICOS DIVERSOS</v>
      </c>
      <c r="F481" s="11" t="s">
        <v>500</v>
      </c>
      <c r="G481" s="13">
        <v>5954.26</v>
      </c>
      <c r="H481" s="13">
        <v>0</v>
      </c>
      <c r="I481" s="12" t="s">
        <v>12</v>
      </c>
    </row>
    <row r="482" spans="1:9" ht="12" customHeight="1">
      <c r="A482" s="8">
        <v>1600</v>
      </c>
      <c r="B482" s="9" t="s">
        <v>501</v>
      </c>
      <c r="C482" s="10">
        <v>45299</v>
      </c>
      <c r="D482" s="14" t="s">
        <v>34</v>
      </c>
      <c r="E482" s="12" t="str">
        <f>VLOOKUP(D482,[1]R_PLACON!B:J,9,0)</f>
        <v>BANCO CEF C/C1087-5 - HEMORREDE DE GOIÁS</v>
      </c>
      <c r="F482" s="11" t="s">
        <v>500</v>
      </c>
      <c r="G482" s="13">
        <v>0</v>
      </c>
      <c r="H482" s="13">
        <v>5954.26</v>
      </c>
      <c r="I482" s="12" t="s">
        <v>12</v>
      </c>
    </row>
    <row r="483" spans="1:9" ht="12" customHeight="1">
      <c r="A483" s="8">
        <v>1600</v>
      </c>
      <c r="B483" s="9" t="s">
        <v>502</v>
      </c>
      <c r="C483" s="10">
        <v>45299</v>
      </c>
      <c r="D483" s="11" t="s">
        <v>83</v>
      </c>
      <c r="E483" s="12" t="str">
        <f>VLOOKUP(D483,[1]R_PLACON!B:J,9,0)</f>
        <v>FORNECEDORES DE SERVICOS DIVERSOS</v>
      </c>
      <c r="F483" s="11" t="s">
        <v>503</v>
      </c>
      <c r="G483" s="13">
        <v>5420.7</v>
      </c>
      <c r="H483" s="13">
        <v>0</v>
      </c>
      <c r="I483" s="12" t="s">
        <v>12</v>
      </c>
    </row>
    <row r="484" spans="1:9" ht="12" customHeight="1">
      <c r="A484" s="8">
        <v>1600</v>
      </c>
      <c r="B484" s="9" t="s">
        <v>502</v>
      </c>
      <c r="C484" s="10">
        <v>45299</v>
      </c>
      <c r="D484" s="14" t="s">
        <v>34</v>
      </c>
      <c r="E484" s="12" t="str">
        <f>VLOOKUP(D484,[1]R_PLACON!B:J,9,0)</f>
        <v>BANCO CEF C/C1087-5 - HEMORREDE DE GOIÁS</v>
      </c>
      <c r="F484" s="11" t="s">
        <v>500</v>
      </c>
      <c r="G484" s="13">
        <v>0</v>
      </c>
      <c r="H484" s="13">
        <v>5420.7</v>
      </c>
      <c r="I484" s="12" t="s">
        <v>12</v>
      </c>
    </row>
    <row r="485" spans="1:9" ht="12" customHeight="1">
      <c r="A485" s="8">
        <v>1600</v>
      </c>
      <c r="B485" s="9" t="s">
        <v>504</v>
      </c>
      <c r="C485" s="10">
        <v>45299</v>
      </c>
      <c r="D485" s="11" t="s">
        <v>83</v>
      </c>
      <c r="E485" s="12" t="str">
        <f>VLOOKUP(D485,[1]R_PLACON!B:J,9,0)</f>
        <v>FORNECEDORES DE SERVICOS DIVERSOS</v>
      </c>
      <c r="F485" s="11" t="s">
        <v>500</v>
      </c>
      <c r="G485" s="13">
        <v>6035.53</v>
      </c>
      <c r="H485" s="13">
        <v>0</v>
      </c>
      <c r="I485" s="12" t="s">
        <v>12</v>
      </c>
    </row>
    <row r="486" spans="1:9" ht="12" customHeight="1">
      <c r="A486" s="8">
        <v>1600</v>
      </c>
      <c r="B486" s="9" t="s">
        <v>504</v>
      </c>
      <c r="C486" s="10">
        <v>45299</v>
      </c>
      <c r="D486" s="14" t="s">
        <v>34</v>
      </c>
      <c r="E486" s="12" t="str">
        <f>VLOOKUP(D486,[1]R_PLACON!B:J,9,0)</f>
        <v>BANCO CEF C/C1087-5 - HEMORREDE DE GOIÁS</v>
      </c>
      <c r="F486" s="11" t="s">
        <v>500</v>
      </c>
      <c r="G486" s="13">
        <v>0</v>
      </c>
      <c r="H486" s="13">
        <v>6035.53</v>
      </c>
      <c r="I486" s="12" t="s">
        <v>12</v>
      </c>
    </row>
    <row r="487" spans="1:9" ht="12" customHeight="1">
      <c r="A487" s="8">
        <v>1600</v>
      </c>
      <c r="B487" s="9" t="s">
        <v>505</v>
      </c>
      <c r="C487" s="10">
        <v>45299</v>
      </c>
      <c r="D487" s="11" t="s">
        <v>83</v>
      </c>
      <c r="E487" s="12" t="str">
        <f>VLOOKUP(D487,[1]R_PLACON!B:J,9,0)</f>
        <v>FORNECEDORES DE SERVICOS DIVERSOS</v>
      </c>
      <c r="F487" s="11" t="s">
        <v>500</v>
      </c>
      <c r="G487" s="13">
        <v>6754.6</v>
      </c>
      <c r="H487" s="13">
        <v>0</v>
      </c>
      <c r="I487" s="12" t="s">
        <v>12</v>
      </c>
    </row>
    <row r="488" spans="1:9" ht="12" customHeight="1">
      <c r="A488" s="8">
        <v>1600</v>
      </c>
      <c r="B488" s="9" t="s">
        <v>505</v>
      </c>
      <c r="C488" s="10">
        <v>45299</v>
      </c>
      <c r="D488" s="14" t="s">
        <v>34</v>
      </c>
      <c r="E488" s="12" t="str">
        <f>VLOOKUP(D488,[1]R_PLACON!B:J,9,0)</f>
        <v>BANCO CEF C/C1087-5 - HEMORREDE DE GOIÁS</v>
      </c>
      <c r="F488" s="11" t="s">
        <v>500</v>
      </c>
      <c r="G488" s="13">
        <v>0</v>
      </c>
      <c r="H488" s="13">
        <v>6754.6</v>
      </c>
      <c r="I488" s="12" t="s">
        <v>12</v>
      </c>
    </row>
    <row r="489" spans="1:9" ht="12" customHeight="1">
      <c r="A489" s="8">
        <v>1600</v>
      </c>
      <c r="B489" s="9" t="s">
        <v>506</v>
      </c>
      <c r="C489" s="10">
        <v>45299</v>
      </c>
      <c r="D489" s="11" t="s">
        <v>65</v>
      </c>
      <c r="E489" s="12" t="str">
        <f>VLOOKUP(D489,[1]R_PLACON!B:J,9,0)</f>
        <v>FORNECEDORES DE INSUMOS</v>
      </c>
      <c r="F489" s="11" t="s">
        <v>489</v>
      </c>
      <c r="G489" s="13">
        <v>85555.8</v>
      </c>
      <c r="H489" s="13">
        <v>0</v>
      </c>
      <c r="I489" s="12" t="s">
        <v>12</v>
      </c>
    </row>
    <row r="490" spans="1:9" ht="12" customHeight="1">
      <c r="A490" s="8">
        <v>1600</v>
      </c>
      <c r="B490" s="9" t="s">
        <v>506</v>
      </c>
      <c r="C490" s="10">
        <v>45299</v>
      </c>
      <c r="D490" s="14" t="s">
        <v>34</v>
      </c>
      <c r="E490" s="12" t="str">
        <f>VLOOKUP(D490,[1]R_PLACON!B:J,9,0)</f>
        <v>BANCO CEF C/C1087-5 - HEMORREDE DE GOIÁS</v>
      </c>
      <c r="F490" s="11" t="s">
        <v>489</v>
      </c>
      <c r="G490" s="13">
        <v>0</v>
      </c>
      <c r="H490" s="13">
        <v>85555.8</v>
      </c>
      <c r="I490" s="12" t="s">
        <v>12</v>
      </c>
    </row>
    <row r="491" spans="1:9" ht="12" customHeight="1">
      <c r="A491" s="8">
        <v>1600</v>
      </c>
      <c r="B491" s="9" t="s">
        <v>507</v>
      </c>
      <c r="C491" s="10">
        <v>45299</v>
      </c>
      <c r="D491" s="11" t="s">
        <v>83</v>
      </c>
      <c r="E491" s="12" t="str">
        <f>VLOOKUP(D491,[1]R_PLACON!B:J,9,0)</f>
        <v>FORNECEDORES DE SERVICOS DIVERSOS</v>
      </c>
      <c r="F491" s="11" t="s">
        <v>500</v>
      </c>
      <c r="G491" s="13">
        <v>11090.96</v>
      </c>
      <c r="H491" s="13">
        <v>0</v>
      </c>
      <c r="I491" s="12" t="s">
        <v>12</v>
      </c>
    </row>
    <row r="492" spans="1:9" ht="12" customHeight="1">
      <c r="A492" s="8">
        <v>1600</v>
      </c>
      <c r="B492" s="9" t="s">
        <v>507</v>
      </c>
      <c r="C492" s="10">
        <v>45299</v>
      </c>
      <c r="D492" s="14" t="s">
        <v>34</v>
      </c>
      <c r="E492" s="12" t="str">
        <f>VLOOKUP(D492,[1]R_PLACON!B:J,9,0)</f>
        <v>BANCO CEF C/C1087-5 - HEMORREDE DE GOIÁS</v>
      </c>
      <c r="F492" s="11" t="s">
        <v>500</v>
      </c>
      <c r="G492" s="13">
        <v>0</v>
      </c>
      <c r="H492" s="13">
        <v>11090.96</v>
      </c>
      <c r="I492" s="12" t="s">
        <v>12</v>
      </c>
    </row>
    <row r="493" spans="1:9" ht="12" customHeight="1">
      <c r="A493" s="8">
        <v>1600</v>
      </c>
      <c r="B493" s="9" t="s">
        <v>508</v>
      </c>
      <c r="C493" s="10">
        <v>45299</v>
      </c>
      <c r="D493" s="11" t="s">
        <v>65</v>
      </c>
      <c r="E493" s="12" t="str">
        <f>VLOOKUP(D493,[1]R_PLACON!B:J,9,0)</f>
        <v>FORNECEDORES DE INSUMOS</v>
      </c>
      <c r="F493" s="11" t="s">
        <v>509</v>
      </c>
      <c r="G493" s="13">
        <v>5053.84</v>
      </c>
      <c r="H493" s="13">
        <v>0</v>
      </c>
      <c r="I493" s="12" t="s">
        <v>12</v>
      </c>
    </row>
    <row r="494" spans="1:9" ht="12" customHeight="1">
      <c r="A494" s="8">
        <v>1600</v>
      </c>
      <c r="B494" s="9" t="s">
        <v>508</v>
      </c>
      <c r="C494" s="10">
        <v>45299</v>
      </c>
      <c r="D494" s="14" t="s">
        <v>34</v>
      </c>
      <c r="E494" s="12" t="str">
        <f>VLOOKUP(D494,[1]R_PLACON!B:J,9,0)</f>
        <v>BANCO CEF C/C1087-5 - HEMORREDE DE GOIÁS</v>
      </c>
      <c r="F494" s="11" t="s">
        <v>509</v>
      </c>
      <c r="G494" s="13">
        <v>0</v>
      </c>
      <c r="H494" s="13">
        <v>5053.84</v>
      </c>
      <c r="I494" s="12" t="s">
        <v>12</v>
      </c>
    </row>
    <row r="495" spans="1:9" ht="12" customHeight="1">
      <c r="A495" s="8">
        <v>1600</v>
      </c>
      <c r="B495" s="9" t="s">
        <v>510</v>
      </c>
      <c r="C495" s="10">
        <v>45299</v>
      </c>
      <c r="D495" s="11" t="s">
        <v>65</v>
      </c>
      <c r="E495" s="12" t="str">
        <f>VLOOKUP(D495,[1]R_PLACON!B:J,9,0)</f>
        <v>FORNECEDORES DE INSUMOS</v>
      </c>
      <c r="F495" s="11" t="s">
        <v>511</v>
      </c>
      <c r="G495" s="13">
        <v>14974.56</v>
      </c>
      <c r="H495" s="13">
        <v>0</v>
      </c>
      <c r="I495" s="12" t="s">
        <v>12</v>
      </c>
    </row>
    <row r="496" spans="1:9" ht="12" customHeight="1">
      <c r="A496" s="8">
        <v>1600</v>
      </c>
      <c r="B496" s="9" t="s">
        <v>510</v>
      </c>
      <c r="C496" s="10">
        <v>45299</v>
      </c>
      <c r="D496" s="14" t="s">
        <v>34</v>
      </c>
      <c r="E496" s="12" t="str">
        <f>VLOOKUP(D496,[1]R_PLACON!B:J,9,0)</f>
        <v>BANCO CEF C/C1087-5 - HEMORREDE DE GOIÁS</v>
      </c>
      <c r="F496" s="11" t="s">
        <v>511</v>
      </c>
      <c r="G496" s="13">
        <v>0</v>
      </c>
      <c r="H496" s="13">
        <v>14974.56</v>
      </c>
      <c r="I496" s="12" t="s">
        <v>12</v>
      </c>
    </row>
    <row r="497" spans="1:9" ht="12" customHeight="1">
      <c r="A497" s="8">
        <v>1600</v>
      </c>
      <c r="B497" s="9" t="s">
        <v>512</v>
      </c>
      <c r="C497" s="10">
        <v>45299</v>
      </c>
      <c r="D497" s="11" t="s">
        <v>65</v>
      </c>
      <c r="E497" s="12" t="str">
        <f>VLOOKUP(D497,[1]R_PLACON!B:J,9,0)</f>
        <v>FORNECEDORES DE INSUMOS</v>
      </c>
      <c r="F497" s="11" t="s">
        <v>511</v>
      </c>
      <c r="G497" s="13">
        <v>5764.9</v>
      </c>
      <c r="H497" s="13">
        <v>0</v>
      </c>
      <c r="I497" s="12" t="s">
        <v>12</v>
      </c>
    </row>
    <row r="498" spans="1:9" ht="12" customHeight="1">
      <c r="A498" s="8">
        <v>1600</v>
      </c>
      <c r="B498" s="9" t="s">
        <v>512</v>
      </c>
      <c r="C498" s="10">
        <v>45299</v>
      </c>
      <c r="D498" s="14" t="s">
        <v>34</v>
      </c>
      <c r="E498" s="12" t="str">
        <f>VLOOKUP(D498,[1]R_PLACON!B:J,9,0)</f>
        <v>BANCO CEF C/C1087-5 - HEMORREDE DE GOIÁS</v>
      </c>
      <c r="F498" s="11" t="s">
        <v>511</v>
      </c>
      <c r="G498" s="13">
        <v>0</v>
      </c>
      <c r="H498" s="13">
        <v>5764.9</v>
      </c>
      <c r="I498" s="12" t="s">
        <v>12</v>
      </c>
    </row>
    <row r="499" spans="1:9" ht="12" customHeight="1">
      <c r="A499" s="8">
        <v>1600</v>
      </c>
      <c r="B499" s="9" t="s">
        <v>513</v>
      </c>
      <c r="C499" s="10">
        <v>45299</v>
      </c>
      <c r="D499" s="11" t="s">
        <v>83</v>
      </c>
      <c r="E499" s="12" t="str">
        <f>VLOOKUP(D499,[1]R_PLACON!B:J,9,0)</f>
        <v>FORNECEDORES DE SERVICOS DIVERSOS</v>
      </c>
      <c r="F499" s="11" t="s">
        <v>514</v>
      </c>
      <c r="G499" s="13">
        <v>6288.96</v>
      </c>
      <c r="H499" s="13">
        <v>0</v>
      </c>
      <c r="I499" s="12" t="s">
        <v>12</v>
      </c>
    </row>
    <row r="500" spans="1:9" ht="12" customHeight="1">
      <c r="A500" s="8">
        <v>1600</v>
      </c>
      <c r="B500" s="9" t="s">
        <v>513</v>
      </c>
      <c r="C500" s="10">
        <v>45299</v>
      </c>
      <c r="D500" s="14" t="s">
        <v>34</v>
      </c>
      <c r="E500" s="12" t="str">
        <f>VLOOKUP(D500,[1]R_PLACON!B:J,9,0)</f>
        <v>BANCO CEF C/C1087-5 - HEMORREDE DE GOIÁS</v>
      </c>
      <c r="F500" s="11" t="s">
        <v>514</v>
      </c>
      <c r="G500" s="13">
        <v>0</v>
      </c>
      <c r="H500" s="13">
        <v>6288.96</v>
      </c>
      <c r="I500" s="12" t="s">
        <v>12</v>
      </c>
    </row>
    <row r="501" spans="1:9" ht="12" customHeight="1">
      <c r="A501" s="8">
        <v>1600</v>
      </c>
      <c r="B501" s="9" t="s">
        <v>515</v>
      </c>
      <c r="C501" s="10">
        <v>45299</v>
      </c>
      <c r="D501" s="11" t="s">
        <v>65</v>
      </c>
      <c r="E501" s="12" t="str">
        <f>VLOOKUP(D501,[1]R_PLACON!B:J,9,0)</f>
        <v>FORNECEDORES DE INSUMOS</v>
      </c>
      <c r="F501" s="11" t="s">
        <v>509</v>
      </c>
      <c r="G501" s="13">
        <v>363639.57</v>
      </c>
      <c r="H501" s="13">
        <v>0</v>
      </c>
      <c r="I501" s="12" t="s">
        <v>12</v>
      </c>
    </row>
    <row r="502" spans="1:9" ht="12" customHeight="1">
      <c r="A502" s="8">
        <v>1600</v>
      </c>
      <c r="B502" s="9" t="s">
        <v>515</v>
      </c>
      <c r="C502" s="10">
        <v>45299</v>
      </c>
      <c r="D502" s="14" t="s">
        <v>34</v>
      </c>
      <c r="E502" s="12" t="str">
        <f>VLOOKUP(D502,[1]R_PLACON!B:J,9,0)</f>
        <v>BANCO CEF C/C1087-5 - HEMORREDE DE GOIÁS</v>
      </c>
      <c r="F502" s="11" t="s">
        <v>509</v>
      </c>
      <c r="G502" s="13">
        <v>0</v>
      </c>
      <c r="H502" s="13">
        <v>363639.57</v>
      </c>
      <c r="I502" s="12" t="s">
        <v>12</v>
      </c>
    </row>
    <row r="503" spans="1:9" ht="12" customHeight="1">
      <c r="A503" s="8">
        <v>1600</v>
      </c>
      <c r="B503" s="9" t="s">
        <v>516</v>
      </c>
      <c r="C503" s="10">
        <v>45299</v>
      </c>
      <c r="D503" s="11" t="s">
        <v>83</v>
      </c>
      <c r="E503" s="12" t="str">
        <f>VLOOKUP(D503,[1]R_PLACON!B:J,9,0)</f>
        <v>FORNECEDORES DE SERVICOS DIVERSOS</v>
      </c>
      <c r="F503" s="11" t="s">
        <v>517</v>
      </c>
      <c r="G503" s="13">
        <v>1816.78</v>
      </c>
      <c r="H503" s="13">
        <v>0</v>
      </c>
      <c r="I503" s="12" t="s">
        <v>12</v>
      </c>
    </row>
    <row r="504" spans="1:9" ht="12" customHeight="1">
      <c r="A504" s="8">
        <v>1600</v>
      </c>
      <c r="B504" s="9" t="s">
        <v>516</v>
      </c>
      <c r="C504" s="10">
        <v>45299</v>
      </c>
      <c r="D504" s="14" t="s">
        <v>34</v>
      </c>
      <c r="E504" s="12" t="str">
        <f>VLOOKUP(D504,[1]R_PLACON!B:J,9,0)</f>
        <v>BANCO CEF C/C1087-5 - HEMORREDE DE GOIÁS</v>
      </c>
      <c r="F504" s="11" t="s">
        <v>518</v>
      </c>
      <c r="G504" s="13">
        <v>0</v>
      </c>
      <c r="H504" s="13">
        <v>1816.78</v>
      </c>
      <c r="I504" s="12" t="s">
        <v>12</v>
      </c>
    </row>
    <row r="505" spans="1:9" ht="12" customHeight="1">
      <c r="A505" s="8">
        <v>1600</v>
      </c>
      <c r="B505" s="9" t="s">
        <v>519</v>
      </c>
      <c r="C505" s="10">
        <v>45299</v>
      </c>
      <c r="D505" s="11" t="s">
        <v>83</v>
      </c>
      <c r="E505" s="12" t="str">
        <f>VLOOKUP(D505,[1]R_PLACON!B:J,9,0)</f>
        <v>FORNECEDORES DE SERVICOS DIVERSOS</v>
      </c>
      <c r="F505" s="11" t="s">
        <v>518</v>
      </c>
      <c r="G505" s="13">
        <v>1721.16</v>
      </c>
      <c r="H505" s="13">
        <v>0</v>
      </c>
      <c r="I505" s="12" t="s">
        <v>12</v>
      </c>
    </row>
    <row r="506" spans="1:9" ht="12" customHeight="1">
      <c r="A506" s="8">
        <v>1600</v>
      </c>
      <c r="B506" s="9" t="s">
        <v>519</v>
      </c>
      <c r="C506" s="10">
        <v>45299</v>
      </c>
      <c r="D506" s="14" t="s">
        <v>34</v>
      </c>
      <c r="E506" s="12" t="str">
        <f>VLOOKUP(D506,[1]R_PLACON!B:J,9,0)</f>
        <v>BANCO CEF C/C1087-5 - HEMORREDE DE GOIÁS</v>
      </c>
      <c r="F506" s="11" t="s">
        <v>518</v>
      </c>
      <c r="G506" s="13">
        <v>0</v>
      </c>
      <c r="H506" s="13">
        <v>1721.16</v>
      </c>
      <c r="I506" s="12" t="s">
        <v>12</v>
      </c>
    </row>
    <row r="507" spans="1:9" ht="12" customHeight="1">
      <c r="A507" s="8">
        <v>1600</v>
      </c>
      <c r="B507" s="9" t="s">
        <v>520</v>
      </c>
      <c r="C507" s="10">
        <v>45299</v>
      </c>
      <c r="D507" s="11" t="s">
        <v>65</v>
      </c>
      <c r="E507" s="12" t="str">
        <f>VLOOKUP(D507,[1]R_PLACON!B:J,9,0)</f>
        <v>FORNECEDORES DE INSUMOS</v>
      </c>
      <c r="F507" s="11" t="s">
        <v>518</v>
      </c>
      <c r="G507" s="13">
        <v>18794.439999999999</v>
      </c>
      <c r="H507" s="13">
        <v>0</v>
      </c>
      <c r="I507" s="12" t="s">
        <v>12</v>
      </c>
    </row>
    <row r="508" spans="1:9" ht="12" customHeight="1">
      <c r="A508" s="8">
        <v>1600</v>
      </c>
      <c r="B508" s="9" t="s">
        <v>520</v>
      </c>
      <c r="C508" s="10">
        <v>45299</v>
      </c>
      <c r="D508" s="14" t="s">
        <v>34</v>
      </c>
      <c r="E508" s="12" t="str">
        <f>VLOOKUP(D508,[1]R_PLACON!B:J,9,0)</f>
        <v>BANCO CEF C/C1087-5 - HEMORREDE DE GOIÁS</v>
      </c>
      <c r="F508" s="11" t="s">
        <v>518</v>
      </c>
      <c r="G508" s="13">
        <v>0</v>
      </c>
      <c r="H508" s="13">
        <v>18794.439999999999</v>
      </c>
      <c r="I508" s="12" t="s">
        <v>12</v>
      </c>
    </row>
    <row r="509" spans="1:9" ht="12" customHeight="1">
      <c r="A509" s="8">
        <v>1600</v>
      </c>
      <c r="B509" s="9" t="s">
        <v>521</v>
      </c>
      <c r="C509" s="10">
        <v>45299</v>
      </c>
      <c r="D509" s="11" t="s">
        <v>65</v>
      </c>
      <c r="E509" s="12" t="str">
        <f>VLOOKUP(D509,[1]R_PLACON!B:J,9,0)</f>
        <v>FORNECEDORES DE INSUMOS</v>
      </c>
      <c r="F509" s="11" t="s">
        <v>522</v>
      </c>
      <c r="G509" s="13">
        <v>348.86</v>
      </c>
      <c r="H509" s="13">
        <v>0</v>
      </c>
      <c r="I509" s="12" t="s">
        <v>12</v>
      </c>
    </row>
    <row r="510" spans="1:9" ht="12" customHeight="1">
      <c r="A510" s="8">
        <v>1600</v>
      </c>
      <c r="B510" s="9" t="s">
        <v>521</v>
      </c>
      <c r="C510" s="10">
        <v>45299</v>
      </c>
      <c r="D510" s="14" t="s">
        <v>34</v>
      </c>
      <c r="E510" s="12" t="str">
        <f>VLOOKUP(D510,[1]R_PLACON!B:J,9,0)</f>
        <v>BANCO CEF C/C1087-5 - HEMORREDE DE GOIÁS</v>
      </c>
      <c r="F510" s="11" t="s">
        <v>522</v>
      </c>
      <c r="G510" s="13">
        <v>0</v>
      </c>
      <c r="H510" s="13">
        <v>348.86</v>
      </c>
      <c r="I510" s="12" t="s">
        <v>12</v>
      </c>
    </row>
    <row r="511" spans="1:9" ht="12" customHeight="1">
      <c r="A511" s="8">
        <v>1600</v>
      </c>
      <c r="B511" s="9" t="s">
        <v>523</v>
      </c>
      <c r="C511" s="10">
        <v>45299</v>
      </c>
      <c r="D511" s="11" t="s">
        <v>83</v>
      </c>
      <c r="E511" s="12" t="str">
        <f>VLOOKUP(D511,[1]R_PLACON!B:J,9,0)</f>
        <v>FORNECEDORES DE SERVICOS DIVERSOS</v>
      </c>
      <c r="F511" s="11" t="s">
        <v>524</v>
      </c>
      <c r="G511" s="13">
        <v>14569.98</v>
      </c>
      <c r="H511" s="13">
        <v>0</v>
      </c>
      <c r="I511" s="12" t="s">
        <v>12</v>
      </c>
    </row>
    <row r="512" spans="1:9" ht="12" customHeight="1">
      <c r="A512" s="8">
        <v>1600</v>
      </c>
      <c r="B512" s="9" t="s">
        <v>523</v>
      </c>
      <c r="C512" s="10">
        <v>45299</v>
      </c>
      <c r="D512" s="14" t="s">
        <v>34</v>
      </c>
      <c r="E512" s="12" t="str">
        <f>VLOOKUP(D512,[1]R_PLACON!B:J,9,0)</f>
        <v>BANCO CEF C/C1087-5 - HEMORREDE DE GOIÁS</v>
      </c>
      <c r="F512" s="11" t="s">
        <v>524</v>
      </c>
      <c r="G512" s="13">
        <v>0</v>
      </c>
      <c r="H512" s="13">
        <v>14569.98</v>
      </c>
      <c r="I512" s="12" t="s">
        <v>12</v>
      </c>
    </row>
    <row r="513" spans="1:9" ht="12" customHeight="1">
      <c r="A513" s="8">
        <v>1600</v>
      </c>
      <c r="B513" s="9" t="s">
        <v>525</v>
      </c>
      <c r="C513" s="10">
        <v>45299</v>
      </c>
      <c r="D513" s="11" t="s">
        <v>83</v>
      </c>
      <c r="E513" s="12" t="str">
        <f>VLOOKUP(D513,[1]R_PLACON!B:J,9,0)</f>
        <v>FORNECEDORES DE SERVICOS DIVERSOS</v>
      </c>
      <c r="F513" s="11" t="s">
        <v>526</v>
      </c>
      <c r="G513" s="13">
        <v>116.54</v>
      </c>
      <c r="H513" s="13">
        <v>0</v>
      </c>
      <c r="I513" s="12" t="s">
        <v>12</v>
      </c>
    </row>
    <row r="514" spans="1:9" ht="12" customHeight="1">
      <c r="A514" s="8">
        <v>1600</v>
      </c>
      <c r="B514" s="9" t="s">
        <v>525</v>
      </c>
      <c r="C514" s="10">
        <v>45299</v>
      </c>
      <c r="D514" s="14" t="s">
        <v>34</v>
      </c>
      <c r="E514" s="12" t="str">
        <f>VLOOKUP(D514,[1]R_PLACON!B:J,9,0)</f>
        <v>BANCO CEF C/C1087-5 - HEMORREDE DE GOIÁS</v>
      </c>
      <c r="F514" s="11" t="s">
        <v>526</v>
      </c>
      <c r="G514" s="13">
        <v>0</v>
      </c>
      <c r="H514" s="13">
        <v>116.54</v>
      </c>
      <c r="I514" s="12" t="s">
        <v>12</v>
      </c>
    </row>
    <row r="515" spans="1:9" ht="12" customHeight="1">
      <c r="A515" s="8">
        <v>1600</v>
      </c>
      <c r="B515" s="9" t="s">
        <v>527</v>
      </c>
      <c r="C515" s="10">
        <v>45299</v>
      </c>
      <c r="D515" s="11" t="s">
        <v>83</v>
      </c>
      <c r="E515" s="12" t="str">
        <f>VLOOKUP(D515,[1]R_PLACON!B:J,9,0)</f>
        <v>FORNECEDORES DE SERVICOS DIVERSOS</v>
      </c>
      <c r="F515" s="11" t="s">
        <v>528</v>
      </c>
      <c r="G515" s="13">
        <v>6850.02</v>
      </c>
      <c r="H515" s="13">
        <v>0</v>
      </c>
      <c r="I515" s="12" t="s">
        <v>12</v>
      </c>
    </row>
    <row r="516" spans="1:9" ht="12" customHeight="1">
      <c r="A516" s="8">
        <v>1600</v>
      </c>
      <c r="B516" s="9" t="s">
        <v>527</v>
      </c>
      <c r="C516" s="10">
        <v>45299</v>
      </c>
      <c r="D516" s="14" t="s">
        <v>34</v>
      </c>
      <c r="E516" s="12" t="str">
        <f>VLOOKUP(D516,[1]R_PLACON!B:J,9,0)</f>
        <v>BANCO CEF C/C1087-5 - HEMORREDE DE GOIÁS</v>
      </c>
      <c r="F516" s="11" t="s">
        <v>528</v>
      </c>
      <c r="G516" s="13">
        <v>0</v>
      </c>
      <c r="H516" s="13">
        <v>6850.02</v>
      </c>
      <c r="I516" s="12" t="s">
        <v>12</v>
      </c>
    </row>
    <row r="517" spans="1:9" ht="12" customHeight="1">
      <c r="A517" s="8">
        <v>1600</v>
      </c>
      <c r="B517" s="9" t="s">
        <v>529</v>
      </c>
      <c r="C517" s="10">
        <v>45299</v>
      </c>
      <c r="D517" s="11" t="s">
        <v>83</v>
      </c>
      <c r="E517" s="12" t="str">
        <f>VLOOKUP(D517,[1]R_PLACON!B:J,9,0)</f>
        <v>FORNECEDORES DE SERVICOS DIVERSOS</v>
      </c>
      <c r="F517" s="11" t="s">
        <v>530</v>
      </c>
      <c r="G517" s="13">
        <v>102.55</v>
      </c>
      <c r="H517" s="13">
        <v>0</v>
      </c>
      <c r="I517" s="12" t="s">
        <v>12</v>
      </c>
    </row>
    <row r="518" spans="1:9" ht="12" customHeight="1">
      <c r="A518" s="8">
        <v>1600</v>
      </c>
      <c r="B518" s="9" t="s">
        <v>529</v>
      </c>
      <c r="C518" s="10">
        <v>45299</v>
      </c>
      <c r="D518" s="14" t="s">
        <v>34</v>
      </c>
      <c r="E518" s="12" t="str">
        <f>VLOOKUP(D518,[1]R_PLACON!B:J,9,0)</f>
        <v>BANCO CEF C/C1087-5 - HEMORREDE DE GOIÁS</v>
      </c>
      <c r="F518" s="11" t="s">
        <v>530</v>
      </c>
      <c r="G518" s="13">
        <v>0</v>
      </c>
      <c r="H518" s="13">
        <v>102.55</v>
      </c>
      <c r="I518" s="12" t="s">
        <v>12</v>
      </c>
    </row>
    <row r="519" spans="1:9" ht="12" customHeight="1">
      <c r="A519" s="8">
        <v>1600</v>
      </c>
      <c r="B519" s="9" t="s">
        <v>531</v>
      </c>
      <c r="C519" s="10">
        <v>45299</v>
      </c>
      <c r="D519" s="11" t="s">
        <v>65</v>
      </c>
      <c r="E519" s="12" t="str">
        <f>VLOOKUP(D519,[1]R_PLACON!B:J,9,0)</f>
        <v>FORNECEDORES DE INSUMOS</v>
      </c>
      <c r="F519" s="11" t="s">
        <v>532</v>
      </c>
      <c r="G519" s="13">
        <v>826.5</v>
      </c>
      <c r="H519" s="13">
        <v>0</v>
      </c>
      <c r="I519" s="12" t="s">
        <v>12</v>
      </c>
    </row>
    <row r="520" spans="1:9" ht="12" customHeight="1">
      <c r="A520" s="8">
        <v>1600</v>
      </c>
      <c r="B520" s="9" t="s">
        <v>531</v>
      </c>
      <c r="C520" s="10">
        <v>45299</v>
      </c>
      <c r="D520" s="14" t="s">
        <v>34</v>
      </c>
      <c r="E520" s="12" t="str">
        <f>VLOOKUP(D520,[1]R_PLACON!B:J,9,0)</f>
        <v>BANCO CEF C/C1087-5 - HEMORREDE DE GOIÁS</v>
      </c>
      <c r="F520" s="11" t="s">
        <v>532</v>
      </c>
      <c r="G520" s="13">
        <v>0</v>
      </c>
      <c r="H520" s="13">
        <v>826.5</v>
      </c>
      <c r="I520" s="12" t="s">
        <v>12</v>
      </c>
    </row>
    <row r="521" spans="1:9" ht="12" customHeight="1">
      <c r="A521" s="8">
        <v>1600</v>
      </c>
      <c r="B521" s="9" t="s">
        <v>533</v>
      </c>
      <c r="C521" s="10">
        <v>45299</v>
      </c>
      <c r="D521" s="11" t="s">
        <v>65</v>
      </c>
      <c r="E521" s="12" t="str">
        <f>VLOOKUP(D521,[1]R_PLACON!B:J,9,0)</f>
        <v>FORNECEDORES DE INSUMOS</v>
      </c>
      <c r="F521" s="11" t="s">
        <v>534</v>
      </c>
      <c r="G521" s="13">
        <v>352</v>
      </c>
      <c r="H521" s="13">
        <v>0</v>
      </c>
      <c r="I521" s="12" t="s">
        <v>12</v>
      </c>
    </row>
    <row r="522" spans="1:9" ht="12" customHeight="1">
      <c r="A522" s="8">
        <v>1600</v>
      </c>
      <c r="B522" s="9" t="s">
        <v>533</v>
      </c>
      <c r="C522" s="10">
        <v>45299</v>
      </c>
      <c r="D522" s="14" t="s">
        <v>34</v>
      </c>
      <c r="E522" s="12" t="str">
        <f>VLOOKUP(D522,[1]R_PLACON!B:J,9,0)</f>
        <v>BANCO CEF C/C1087-5 - HEMORREDE DE GOIÁS</v>
      </c>
      <c r="F522" s="11" t="s">
        <v>534</v>
      </c>
      <c r="G522" s="13">
        <v>0</v>
      </c>
      <c r="H522" s="13">
        <v>352</v>
      </c>
      <c r="I522" s="12" t="s">
        <v>12</v>
      </c>
    </row>
    <row r="523" spans="1:9" ht="12" customHeight="1">
      <c r="A523" s="8">
        <v>1600</v>
      </c>
      <c r="B523" s="9" t="s">
        <v>535</v>
      </c>
      <c r="C523" s="10">
        <v>45299</v>
      </c>
      <c r="D523" s="11" t="s">
        <v>65</v>
      </c>
      <c r="E523" s="12" t="str">
        <f>VLOOKUP(D523,[1]R_PLACON!B:J,9,0)</f>
        <v>FORNECEDORES DE INSUMOS</v>
      </c>
      <c r="F523" s="11" t="s">
        <v>536</v>
      </c>
      <c r="G523" s="13">
        <v>1176</v>
      </c>
      <c r="H523" s="13">
        <v>0</v>
      </c>
      <c r="I523" s="12" t="s">
        <v>12</v>
      </c>
    </row>
    <row r="524" spans="1:9" ht="12" customHeight="1">
      <c r="A524" s="8">
        <v>1600</v>
      </c>
      <c r="B524" s="9" t="s">
        <v>535</v>
      </c>
      <c r="C524" s="10">
        <v>45299</v>
      </c>
      <c r="D524" s="14" t="s">
        <v>34</v>
      </c>
      <c r="E524" s="12" t="str">
        <f>VLOOKUP(D524,[1]R_PLACON!B:J,9,0)</f>
        <v>BANCO CEF C/C1087-5 - HEMORREDE DE GOIÁS</v>
      </c>
      <c r="F524" s="11" t="s">
        <v>536</v>
      </c>
      <c r="G524" s="13">
        <v>0</v>
      </c>
      <c r="H524" s="13">
        <v>1176</v>
      </c>
      <c r="I524" s="12" t="s">
        <v>12</v>
      </c>
    </row>
    <row r="525" spans="1:9" ht="12" customHeight="1">
      <c r="A525" s="8">
        <v>1600</v>
      </c>
      <c r="B525" s="9" t="s">
        <v>537</v>
      </c>
      <c r="C525" s="10">
        <v>45299</v>
      </c>
      <c r="D525" s="11" t="s">
        <v>65</v>
      </c>
      <c r="E525" s="12" t="str">
        <f>VLOOKUP(D525,[1]R_PLACON!B:J,9,0)</f>
        <v>FORNECEDORES DE INSUMOS</v>
      </c>
      <c r="F525" s="11" t="s">
        <v>534</v>
      </c>
      <c r="G525" s="13">
        <v>96.8</v>
      </c>
      <c r="H525" s="13">
        <v>0</v>
      </c>
      <c r="I525" s="12" t="s">
        <v>12</v>
      </c>
    </row>
    <row r="526" spans="1:9" ht="12" customHeight="1">
      <c r="A526" s="8">
        <v>1600</v>
      </c>
      <c r="B526" s="9" t="s">
        <v>537</v>
      </c>
      <c r="C526" s="10">
        <v>45299</v>
      </c>
      <c r="D526" s="14" t="s">
        <v>34</v>
      </c>
      <c r="E526" s="12" t="str">
        <f>VLOOKUP(D526,[1]R_PLACON!B:J,9,0)</f>
        <v>BANCO CEF C/C1087-5 - HEMORREDE DE GOIÁS</v>
      </c>
      <c r="F526" s="11" t="s">
        <v>534</v>
      </c>
      <c r="G526" s="13">
        <v>0</v>
      </c>
      <c r="H526" s="13">
        <v>96.8</v>
      </c>
      <c r="I526" s="12" t="s">
        <v>12</v>
      </c>
    </row>
    <row r="527" spans="1:9" ht="12" customHeight="1">
      <c r="A527" s="8">
        <v>1600</v>
      </c>
      <c r="B527" s="9" t="s">
        <v>538</v>
      </c>
      <c r="C527" s="10">
        <v>45299</v>
      </c>
      <c r="D527" s="11" t="s">
        <v>83</v>
      </c>
      <c r="E527" s="12" t="str">
        <f>VLOOKUP(D527,[1]R_PLACON!B:J,9,0)</f>
        <v>FORNECEDORES DE SERVICOS DIVERSOS</v>
      </c>
      <c r="F527" s="11" t="s">
        <v>491</v>
      </c>
      <c r="G527" s="13">
        <v>13400</v>
      </c>
      <c r="H527" s="13">
        <v>0</v>
      </c>
      <c r="I527" s="12" t="s">
        <v>12</v>
      </c>
    </row>
    <row r="528" spans="1:9" ht="12" customHeight="1">
      <c r="A528" s="8">
        <v>1600</v>
      </c>
      <c r="B528" s="9" t="s">
        <v>538</v>
      </c>
      <c r="C528" s="10">
        <v>45299</v>
      </c>
      <c r="D528" s="14" t="s">
        <v>34</v>
      </c>
      <c r="E528" s="12" t="str">
        <f>VLOOKUP(D528,[1]R_PLACON!B:J,9,0)</f>
        <v>BANCO CEF C/C1087-5 - HEMORREDE DE GOIÁS</v>
      </c>
      <c r="F528" s="11" t="s">
        <v>491</v>
      </c>
      <c r="G528" s="13">
        <v>0</v>
      </c>
      <c r="H528" s="13">
        <v>13400</v>
      </c>
      <c r="I528" s="12" t="s">
        <v>12</v>
      </c>
    </row>
    <row r="529" spans="1:9" ht="12" customHeight="1">
      <c r="A529" s="8">
        <v>1600</v>
      </c>
      <c r="B529" s="9" t="s">
        <v>539</v>
      </c>
      <c r="C529" s="10">
        <v>45299</v>
      </c>
      <c r="D529" s="11" t="s">
        <v>65</v>
      </c>
      <c r="E529" s="12" t="str">
        <f>VLOOKUP(D529,[1]R_PLACON!B:J,9,0)</f>
        <v>FORNECEDORES DE INSUMOS</v>
      </c>
      <c r="F529" s="11" t="s">
        <v>540</v>
      </c>
      <c r="G529" s="13">
        <v>4272</v>
      </c>
      <c r="H529" s="13">
        <v>0</v>
      </c>
      <c r="I529" s="12" t="s">
        <v>12</v>
      </c>
    </row>
    <row r="530" spans="1:9" ht="12" customHeight="1">
      <c r="A530" s="8">
        <v>1600</v>
      </c>
      <c r="B530" s="9" t="s">
        <v>539</v>
      </c>
      <c r="C530" s="10">
        <v>45299</v>
      </c>
      <c r="D530" s="14" t="s">
        <v>34</v>
      </c>
      <c r="E530" s="12" t="str">
        <f>VLOOKUP(D530,[1]R_PLACON!B:J,9,0)</f>
        <v>BANCO CEF C/C1087-5 - HEMORREDE DE GOIÁS</v>
      </c>
      <c r="F530" s="11" t="s">
        <v>540</v>
      </c>
      <c r="G530" s="13">
        <v>0</v>
      </c>
      <c r="H530" s="13">
        <v>4272</v>
      </c>
      <c r="I530" s="12" t="s">
        <v>12</v>
      </c>
    </row>
    <row r="531" spans="1:9" ht="12" customHeight="1">
      <c r="A531" s="8">
        <v>1600</v>
      </c>
      <c r="B531" s="9" t="s">
        <v>541</v>
      </c>
      <c r="C531" s="10">
        <v>45299</v>
      </c>
      <c r="D531" s="11" t="s">
        <v>34</v>
      </c>
      <c r="E531" s="12" t="str">
        <f>VLOOKUP(D531,[1]R_PLACON!B:J,9,0)</f>
        <v>BANCO CEF C/C1087-5 - HEMORREDE DE GOIÁS</v>
      </c>
      <c r="F531" s="11" t="s">
        <v>542</v>
      </c>
      <c r="G531" s="13">
        <v>26924.799999999999</v>
      </c>
      <c r="H531" s="13">
        <v>0</v>
      </c>
      <c r="I531" s="12" t="s">
        <v>12</v>
      </c>
    </row>
    <row r="532" spans="1:9" ht="12" customHeight="1">
      <c r="A532" s="8">
        <v>1600</v>
      </c>
      <c r="B532" s="9" t="s">
        <v>541</v>
      </c>
      <c r="C532" s="10">
        <v>45299</v>
      </c>
      <c r="D532" s="14" t="s">
        <v>65</v>
      </c>
      <c r="E532" s="12" t="str">
        <f>VLOOKUP(D532,[1]R_PLACON!B:J,9,0)</f>
        <v>FORNECEDORES DE INSUMOS</v>
      </c>
      <c r="F532" s="11" t="s">
        <v>542</v>
      </c>
      <c r="G532" s="13">
        <v>0</v>
      </c>
      <c r="H532" s="13">
        <v>26924.799999999999</v>
      </c>
      <c r="I532" s="12" t="s">
        <v>12</v>
      </c>
    </row>
    <row r="533" spans="1:9" ht="12" customHeight="1">
      <c r="A533" s="8">
        <v>1600</v>
      </c>
      <c r="B533" s="9" t="s">
        <v>543</v>
      </c>
      <c r="C533" s="10">
        <v>45300</v>
      </c>
      <c r="D533" s="11" t="s">
        <v>63</v>
      </c>
      <c r="E533" s="12" t="str">
        <f>VLOOKUP(D533,[1]R_PLACON!B:J,9,0)</f>
        <v>MATERIAIS MÉDICO HOSPITALARES</v>
      </c>
      <c r="F533" s="11" t="s">
        <v>544</v>
      </c>
      <c r="G533" s="13">
        <v>0.2</v>
      </c>
      <c r="H533" s="13">
        <v>0</v>
      </c>
      <c r="I533" s="12" t="s">
        <v>12</v>
      </c>
    </row>
    <row r="534" spans="1:9" ht="12" customHeight="1">
      <c r="A534" s="8">
        <v>1600</v>
      </c>
      <c r="B534" s="9" t="s">
        <v>543</v>
      </c>
      <c r="C534" s="10">
        <v>45300</v>
      </c>
      <c r="D534" s="14" t="s">
        <v>545</v>
      </c>
      <c r="E534" s="12" t="str">
        <f>VLOOKUP(D534,[1]R_PLACON!B:J,9,0)</f>
        <v>RECEITAS DE DOACOES</v>
      </c>
      <c r="F534" s="11" t="s">
        <v>544</v>
      </c>
      <c r="G534" s="13">
        <v>0</v>
      </c>
      <c r="H534" s="13">
        <v>0.2</v>
      </c>
      <c r="I534" s="12" t="s">
        <v>12</v>
      </c>
    </row>
    <row r="535" spans="1:9" ht="12" customHeight="1">
      <c r="A535" s="8">
        <v>1600</v>
      </c>
      <c r="B535" s="9" t="s">
        <v>546</v>
      </c>
      <c r="C535" s="10">
        <v>45300</v>
      </c>
      <c r="D535" s="11" t="s">
        <v>32</v>
      </c>
      <c r="E535" s="12" t="str">
        <f>VLOOKUP(D535,[1]R_PLACON!B:J,9,0)</f>
        <v>DESPESAS BANCARIAS</v>
      </c>
      <c r="F535" s="11" t="s">
        <v>33</v>
      </c>
      <c r="G535" s="13">
        <v>118.17</v>
      </c>
      <c r="H535" s="13">
        <v>0</v>
      </c>
      <c r="I535" s="12" t="s">
        <v>12</v>
      </c>
    </row>
    <row r="536" spans="1:9" ht="12" customHeight="1">
      <c r="A536" s="8">
        <v>1600</v>
      </c>
      <c r="B536" s="9" t="s">
        <v>546</v>
      </c>
      <c r="C536" s="10">
        <v>45300</v>
      </c>
      <c r="D536" s="14" t="s">
        <v>34</v>
      </c>
      <c r="E536" s="12" t="str">
        <f>VLOOKUP(D536,[1]R_PLACON!B:J,9,0)</f>
        <v>BANCO CEF C/C1087-5 - HEMORREDE DE GOIÁS</v>
      </c>
      <c r="F536" s="11" t="s">
        <v>33</v>
      </c>
      <c r="G536" s="13">
        <v>0</v>
      </c>
      <c r="H536" s="13">
        <v>118.17</v>
      </c>
      <c r="I536" s="12" t="s">
        <v>12</v>
      </c>
    </row>
    <row r="537" spans="1:9" ht="12" customHeight="1">
      <c r="A537" s="8">
        <v>1600</v>
      </c>
      <c r="B537" s="9" t="s">
        <v>547</v>
      </c>
      <c r="C537" s="10">
        <v>45300</v>
      </c>
      <c r="D537" s="11" t="s">
        <v>34</v>
      </c>
      <c r="E537" s="12" t="str">
        <f>VLOOKUP(D537,[1]R_PLACON!B:J,9,0)</f>
        <v>BANCO CEF C/C1087-5 - HEMORREDE DE GOIÁS</v>
      </c>
      <c r="F537" s="11" t="s">
        <v>548</v>
      </c>
      <c r="G537" s="13">
        <v>140</v>
      </c>
      <c r="H537" s="13">
        <v>0</v>
      </c>
      <c r="I537" s="12" t="s">
        <v>12</v>
      </c>
    </row>
    <row r="538" spans="1:9" ht="12" customHeight="1">
      <c r="A538" s="8">
        <v>1600</v>
      </c>
      <c r="B538" s="9" t="s">
        <v>547</v>
      </c>
      <c r="C538" s="10">
        <v>45300</v>
      </c>
      <c r="D538" s="14" t="s">
        <v>549</v>
      </c>
      <c r="E538" s="12" t="str">
        <f>VLOOKUP(D538,[1]R_PLACON!B:J,9,0)</f>
        <v>OUTRAS RECEITAS OBTIDAS</v>
      </c>
      <c r="F538" s="11" t="s">
        <v>548</v>
      </c>
      <c r="G538" s="13">
        <v>0</v>
      </c>
      <c r="H538" s="13">
        <v>140</v>
      </c>
      <c r="I538" s="12" t="s">
        <v>12</v>
      </c>
    </row>
    <row r="539" spans="1:9" ht="12" customHeight="1">
      <c r="A539" s="8">
        <v>1600</v>
      </c>
      <c r="B539" s="9" t="s">
        <v>550</v>
      </c>
      <c r="C539" s="10">
        <v>45300</v>
      </c>
      <c r="D539" s="11" t="s">
        <v>34</v>
      </c>
      <c r="E539" s="12" t="str">
        <f>VLOOKUP(D539,[1]R_PLACON!B:J,9,0)</f>
        <v>BANCO CEF C/C1087-5 - HEMORREDE DE GOIÁS</v>
      </c>
      <c r="F539" s="11" t="s">
        <v>36</v>
      </c>
      <c r="G539" s="13">
        <v>33178.18</v>
      </c>
      <c r="H539" s="13">
        <v>0</v>
      </c>
      <c r="I539" s="12" t="s">
        <v>12</v>
      </c>
    </row>
    <row r="540" spans="1:9" ht="12" customHeight="1">
      <c r="A540" s="8">
        <v>1600</v>
      </c>
      <c r="B540" s="9" t="s">
        <v>550</v>
      </c>
      <c r="C540" s="10">
        <v>45300</v>
      </c>
      <c r="D540" s="14" t="s">
        <v>37</v>
      </c>
      <c r="E540" s="12" t="str">
        <f>VLOOKUP(D540,[1]R_PLACON!B:J,9,0)</f>
        <v>BANCO CEF FIC GIRO EMP. DI 1087-5 - HEMORREDE DE GOIÁS</v>
      </c>
      <c r="F540" s="11" t="s">
        <v>36</v>
      </c>
      <c r="G540" s="13">
        <v>0</v>
      </c>
      <c r="H540" s="13">
        <v>33178.18</v>
      </c>
      <c r="I540" s="12" t="s">
        <v>12</v>
      </c>
    </row>
    <row r="541" spans="1:9" ht="12" customHeight="1">
      <c r="A541" s="8">
        <v>1600</v>
      </c>
      <c r="B541" s="9" t="s">
        <v>551</v>
      </c>
      <c r="C541" s="10">
        <v>45300</v>
      </c>
      <c r="D541" s="11" t="s">
        <v>20</v>
      </c>
      <c r="E541" s="12" t="str">
        <f>VLOOKUP(D541,[1]R_PLACON!B:J,9,0)</f>
        <v>OUTRAS RECEITAS – ENTRADAS PRIVADAS</v>
      </c>
      <c r="F541" s="11" t="s">
        <v>11</v>
      </c>
      <c r="G541" s="13">
        <v>19.2</v>
      </c>
      <c r="H541" s="13">
        <v>0</v>
      </c>
      <c r="I541" s="12" t="s">
        <v>12</v>
      </c>
    </row>
    <row r="542" spans="1:9" ht="12" customHeight="1">
      <c r="A542" s="8">
        <v>1600</v>
      </c>
      <c r="B542" s="9" t="s">
        <v>551</v>
      </c>
      <c r="C542" s="10">
        <v>45300</v>
      </c>
      <c r="D542" s="14" t="s">
        <v>13</v>
      </c>
      <c r="E542" s="12" t="str">
        <f>VLOOKUP(D542,[1]R_PLACON!B:J,9,0)</f>
        <v>RENDIMENTO DE APLICAÇAO FINANCEIRA</v>
      </c>
      <c r="F542" s="11" t="s">
        <v>11</v>
      </c>
      <c r="G542" s="13">
        <v>0</v>
      </c>
      <c r="H542" s="13">
        <v>19.2</v>
      </c>
      <c r="I542" s="12" t="s">
        <v>12</v>
      </c>
    </row>
    <row r="543" spans="1:9" ht="12" customHeight="1">
      <c r="A543" s="8">
        <v>1600</v>
      </c>
      <c r="B543" s="9" t="s">
        <v>552</v>
      </c>
      <c r="C543" s="10">
        <v>45300</v>
      </c>
      <c r="D543" s="11" t="s">
        <v>20</v>
      </c>
      <c r="E543" s="12" t="str">
        <f>VLOOKUP(D543,[1]R_PLACON!B:J,9,0)</f>
        <v>OUTRAS RECEITAS – ENTRADAS PRIVADAS</v>
      </c>
      <c r="F543" s="11" t="s">
        <v>15</v>
      </c>
      <c r="G543" s="13">
        <v>0.96</v>
      </c>
      <c r="H543" s="13">
        <v>0</v>
      </c>
      <c r="I543" s="12" t="s">
        <v>12</v>
      </c>
    </row>
    <row r="544" spans="1:9" ht="12" customHeight="1">
      <c r="A544" s="8">
        <v>1600</v>
      </c>
      <c r="B544" s="9" t="s">
        <v>552</v>
      </c>
      <c r="C544" s="10">
        <v>45300</v>
      </c>
      <c r="D544" s="14" t="s">
        <v>13</v>
      </c>
      <c r="E544" s="12" t="str">
        <f>VLOOKUP(D544,[1]R_PLACON!B:J,9,0)</f>
        <v>RENDIMENTO DE APLICAÇAO FINANCEIRA</v>
      </c>
      <c r="F544" s="11" t="s">
        <v>15</v>
      </c>
      <c r="G544" s="13">
        <v>0</v>
      </c>
      <c r="H544" s="13">
        <v>0.96</v>
      </c>
      <c r="I544" s="12" t="s">
        <v>12</v>
      </c>
    </row>
    <row r="545" spans="1:9" ht="12" customHeight="1">
      <c r="A545" s="8">
        <v>1600</v>
      </c>
      <c r="B545" s="9" t="s">
        <v>553</v>
      </c>
      <c r="C545" s="10">
        <v>45300</v>
      </c>
      <c r="D545" s="11" t="s">
        <v>44</v>
      </c>
      <c r="E545" s="12" t="str">
        <f>VLOOKUP(D545,[1]R_PLACON!B:J,9,0)</f>
        <v>VALORES ENTRE PROJETOS A PAGAR</v>
      </c>
      <c r="F545" s="11" t="s">
        <v>554</v>
      </c>
      <c r="G545" s="13">
        <v>1340.26</v>
      </c>
      <c r="H545" s="13">
        <v>0</v>
      </c>
      <c r="I545" s="12" t="s">
        <v>12</v>
      </c>
    </row>
    <row r="546" spans="1:9" ht="12" customHeight="1">
      <c r="A546" s="8">
        <v>1600</v>
      </c>
      <c r="B546" s="9" t="s">
        <v>553</v>
      </c>
      <c r="C546" s="10">
        <v>45300</v>
      </c>
      <c r="D546" s="14" t="s">
        <v>34</v>
      </c>
      <c r="E546" s="12" t="str">
        <f>VLOOKUP(D546,[1]R_PLACON!B:J,9,0)</f>
        <v>BANCO CEF C/C1087-5 - HEMORREDE DE GOIÁS</v>
      </c>
      <c r="F546" s="11" t="s">
        <v>554</v>
      </c>
      <c r="G546" s="13">
        <v>0</v>
      </c>
      <c r="H546" s="13">
        <v>1340.26</v>
      </c>
      <c r="I546" s="12" t="s">
        <v>12</v>
      </c>
    </row>
    <row r="547" spans="1:9" ht="12" customHeight="1">
      <c r="A547" s="8">
        <v>1600</v>
      </c>
      <c r="B547" s="9" t="s">
        <v>555</v>
      </c>
      <c r="C547" s="10">
        <v>45300</v>
      </c>
      <c r="D547" s="11" t="s">
        <v>44</v>
      </c>
      <c r="E547" s="12" t="str">
        <f>VLOOKUP(D547,[1]R_PLACON!B:J,9,0)</f>
        <v>VALORES ENTRE PROJETOS A PAGAR</v>
      </c>
      <c r="F547" s="11" t="s">
        <v>53</v>
      </c>
      <c r="G547" s="13">
        <v>576.41999999999996</v>
      </c>
      <c r="H547" s="13">
        <v>0</v>
      </c>
      <c r="I547" s="12" t="s">
        <v>12</v>
      </c>
    </row>
    <row r="548" spans="1:9" ht="12" customHeight="1">
      <c r="A548" s="8">
        <v>1600</v>
      </c>
      <c r="B548" s="9" t="s">
        <v>555</v>
      </c>
      <c r="C548" s="10">
        <v>45300</v>
      </c>
      <c r="D548" s="14" t="s">
        <v>34</v>
      </c>
      <c r="E548" s="12" t="str">
        <f>VLOOKUP(D548,[1]R_PLACON!B:J,9,0)</f>
        <v>BANCO CEF C/C1087-5 - HEMORREDE DE GOIÁS</v>
      </c>
      <c r="F548" s="11" t="s">
        <v>53</v>
      </c>
      <c r="G548" s="13">
        <v>0</v>
      </c>
      <c r="H548" s="13">
        <v>576.41999999999996</v>
      </c>
      <c r="I548" s="12" t="s">
        <v>12</v>
      </c>
    </row>
    <row r="549" spans="1:9" ht="12" customHeight="1">
      <c r="A549" s="8">
        <v>1600</v>
      </c>
      <c r="B549" s="9" t="s">
        <v>556</v>
      </c>
      <c r="C549" s="10">
        <v>45300</v>
      </c>
      <c r="D549" s="11" t="s">
        <v>44</v>
      </c>
      <c r="E549" s="12" t="str">
        <f>VLOOKUP(D549,[1]R_PLACON!B:J,9,0)</f>
        <v>VALORES ENTRE PROJETOS A PAGAR</v>
      </c>
      <c r="F549" s="11" t="s">
        <v>557</v>
      </c>
      <c r="G549" s="13">
        <v>308.06</v>
      </c>
      <c r="H549" s="13">
        <v>0</v>
      </c>
      <c r="I549" s="12" t="s">
        <v>12</v>
      </c>
    </row>
    <row r="550" spans="1:9" ht="12" customHeight="1">
      <c r="A550" s="8">
        <v>1600</v>
      </c>
      <c r="B550" s="9" t="s">
        <v>556</v>
      </c>
      <c r="C550" s="10">
        <v>45300</v>
      </c>
      <c r="D550" s="14" t="s">
        <v>34</v>
      </c>
      <c r="E550" s="12" t="str">
        <f>VLOOKUP(D550,[1]R_PLACON!B:J,9,0)</f>
        <v>BANCO CEF C/C1087-5 - HEMORREDE DE GOIÁS</v>
      </c>
      <c r="F550" s="11" t="s">
        <v>557</v>
      </c>
      <c r="G550" s="13">
        <v>0</v>
      </c>
      <c r="H550" s="13">
        <v>308.06</v>
      </c>
      <c r="I550" s="12" t="s">
        <v>12</v>
      </c>
    </row>
    <row r="551" spans="1:9" ht="12" customHeight="1">
      <c r="A551" s="8">
        <v>1600</v>
      </c>
      <c r="B551" s="9" t="s">
        <v>558</v>
      </c>
      <c r="C551" s="10">
        <v>45300</v>
      </c>
      <c r="D551" s="11" t="s">
        <v>44</v>
      </c>
      <c r="E551" s="12" t="str">
        <f>VLOOKUP(D551,[1]R_PLACON!B:J,9,0)</f>
        <v>VALORES ENTRE PROJETOS A PAGAR</v>
      </c>
      <c r="F551" s="11" t="s">
        <v>559</v>
      </c>
      <c r="G551" s="13">
        <v>138.62</v>
      </c>
      <c r="H551" s="13">
        <v>0</v>
      </c>
      <c r="I551" s="12" t="s">
        <v>12</v>
      </c>
    </row>
    <row r="552" spans="1:9" ht="12" customHeight="1">
      <c r="A552" s="8">
        <v>1600</v>
      </c>
      <c r="B552" s="9" t="s">
        <v>558</v>
      </c>
      <c r="C552" s="10">
        <v>45300</v>
      </c>
      <c r="D552" s="14" t="s">
        <v>34</v>
      </c>
      <c r="E552" s="12" t="str">
        <f>VLOOKUP(D552,[1]R_PLACON!B:J,9,0)</f>
        <v>BANCO CEF C/C1087-5 - HEMORREDE DE GOIÁS</v>
      </c>
      <c r="F552" s="11" t="s">
        <v>559</v>
      </c>
      <c r="G552" s="13">
        <v>0</v>
      </c>
      <c r="H552" s="13">
        <v>138.62</v>
      </c>
      <c r="I552" s="12" t="s">
        <v>12</v>
      </c>
    </row>
    <row r="553" spans="1:9" ht="12" customHeight="1">
      <c r="A553" s="8">
        <v>1600</v>
      </c>
      <c r="B553" s="9" t="s">
        <v>560</v>
      </c>
      <c r="C553" s="10">
        <v>45300</v>
      </c>
      <c r="D553" s="11" t="s">
        <v>63</v>
      </c>
      <c r="E553" s="12" t="str">
        <f>VLOOKUP(D553,[1]R_PLACON!B:J,9,0)</f>
        <v>MATERIAIS MÉDICO HOSPITALARES</v>
      </c>
      <c r="F553" s="11" t="s">
        <v>561</v>
      </c>
      <c r="G553" s="13">
        <v>133782</v>
      </c>
      <c r="H553" s="13">
        <v>0</v>
      </c>
      <c r="I553" s="12" t="s">
        <v>12</v>
      </c>
    </row>
    <row r="554" spans="1:9" ht="12" customHeight="1">
      <c r="A554" s="8">
        <v>1600</v>
      </c>
      <c r="B554" s="9" t="s">
        <v>560</v>
      </c>
      <c r="C554" s="10">
        <v>45300</v>
      </c>
      <c r="D554" s="14" t="s">
        <v>65</v>
      </c>
      <c r="E554" s="12" t="str">
        <f>VLOOKUP(D554,[1]R_PLACON!B:J,9,0)</f>
        <v>FORNECEDORES DE INSUMOS</v>
      </c>
      <c r="F554" s="11" t="s">
        <v>561</v>
      </c>
      <c r="G554" s="15">
        <v>0</v>
      </c>
      <c r="H554" s="13">
        <v>133782</v>
      </c>
      <c r="I554" s="12" t="s">
        <v>12</v>
      </c>
    </row>
    <row r="555" spans="1:9" ht="12" customHeight="1">
      <c r="A555" s="8">
        <v>1600</v>
      </c>
      <c r="B555" s="9" t="s">
        <v>562</v>
      </c>
      <c r="C555" s="10">
        <v>45300</v>
      </c>
      <c r="D555" s="11" t="s">
        <v>76</v>
      </c>
      <c r="E555" s="12" t="str">
        <f>VLOOKUP(D555,[1]R_PLACON!B:J,9,0)</f>
        <v>MEDICAMENTOS</v>
      </c>
      <c r="F555" s="11" t="s">
        <v>563</v>
      </c>
      <c r="G555" s="13">
        <v>4800</v>
      </c>
      <c r="H555" s="13">
        <v>0</v>
      </c>
      <c r="I555" s="12" t="s">
        <v>12</v>
      </c>
    </row>
    <row r="556" spans="1:9" ht="12" customHeight="1">
      <c r="A556" s="8">
        <v>1600</v>
      </c>
      <c r="B556" s="9" t="s">
        <v>562</v>
      </c>
      <c r="C556" s="10">
        <v>45300</v>
      </c>
      <c r="D556" s="14" t="s">
        <v>65</v>
      </c>
      <c r="E556" s="12" t="str">
        <f>VLOOKUP(D556,[1]R_PLACON!B:J,9,0)</f>
        <v>FORNECEDORES DE INSUMOS</v>
      </c>
      <c r="F556" s="11" t="s">
        <v>563</v>
      </c>
      <c r="G556" s="13">
        <v>0</v>
      </c>
      <c r="H556" s="13">
        <v>4800</v>
      </c>
      <c r="I556" s="12" t="s">
        <v>12</v>
      </c>
    </row>
    <row r="557" spans="1:9" ht="12" customHeight="1">
      <c r="A557" s="8">
        <v>1600</v>
      </c>
      <c r="B557" s="9" t="s">
        <v>564</v>
      </c>
      <c r="C557" s="10">
        <v>45300</v>
      </c>
      <c r="D557" s="11" t="s">
        <v>63</v>
      </c>
      <c r="E557" s="12" t="str">
        <f>VLOOKUP(D557,[1]R_PLACON!B:J,9,0)</f>
        <v>MATERIAIS MÉDICO HOSPITALARES</v>
      </c>
      <c r="F557" s="11" t="s">
        <v>565</v>
      </c>
      <c r="G557" s="13">
        <v>36960</v>
      </c>
      <c r="H557" s="13">
        <v>0</v>
      </c>
      <c r="I557" s="12" t="s">
        <v>12</v>
      </c>
    </row>
    <row r="558" spans="1:9" ht="12" customHeight="1">
      <c r="A558" s="8">
        <v>1600</v>
      </c>
      <c r="B558" s="9" t="s">
        <v>564</v>
      </c>
      <c r="C558" s="10">
        <v>45300</v>
      </c>
      <c r="D558" s="14" t="s">
        <v>65</v>
      </c>
      <c r="E558" s="12" t="str">
        <f>VLOOKUP(D558,[1]R_PLACON!B:J,9,0)</f>
        <v>FORNECEDORES DE INSUMOS</v>
      </c>
      <c r="F558" s="11" t="s">
        <v>565</v>
      </c>
      <c r="G558" s="13">
        <v>0</v>
      </c>
      <c r="H558" s="13">
        <v>36960</v>
      </c>
      <c r="I558" s="12" t="s">
        <v>12</v>
      </c>
    </row>
    <row r="559" spans="1:9" ht="12" customHeight="1">
      <c r="A559" s="8">
        <v>1600</v>
      </c>
      <c r="B559" s="9" t="s">
        <v>566</v>
      </c>
      <c r="C559" s="10">
        <v>45300</v>
      </c>
      <c r="D559" s="11" t="s">
        <v>63</v>
      </c>
      <c r="E559" s="12" t="str">
        <f>VLOOKUP(D559,[1]R_PLACON!B:J,9,0)</f>
        <v>MATERIAIS MÉDICO HOSPITALARES</v>
      </c>
      <c r="F559" s="11" t="s">
        <v>567</v>
      </c>
      <c r="G559" s="13">
        <v>32340</v>
      </c>
      <c r="H559" s="13">
        <v>0</v>
      </c>
      <c r="I559" s="12" t="s">
        <v>12</v>
      </c>
    </row>
    <row r="560" spans="1:9" ht="12" customHeight="1">
      <c r="A560" s="8">
        <v>1600</v>
      </c>
      <c r="B560" s="9" t="s">
        <v>566</v>
      </c>
      <c r="C560" s="10">
        <v>45300</v>
      </c>
      <c r="D560" s="14" t="s">
        <v>65</v>
      </c>
      <c r="E560" s="12" t="str">
        <f>VLOOKUP(D560,[1]R_PLACON!B:J,9,0)</f>
        <v>FORNECEDORES DE INSUMOS</v>
      </c>
      <c r="F560" s="11" t="s">
        <v>567</v>
      </c>
      <c r="G560" s="13">
        <v>0</v>
      </c>
      <c r="H560" s="13">
        <v>32340</v>
      </c>
      <c r="I560" s="12" t="s">
        <v>12</v>
      </c>
    </row>
    <row r="561" spans="1:9" ht="12" customHeight="1">
      <c r="A561" s="8">
        <v>1600</v>
      </c>
      <c r="B561" s="9" t="s">
        <v>568</v>
      </c>
      <c r="C561" s="10">
        <v>45300</v>
      </c>
      <c r="D561" s="11" t="s">
        <v>63</v>
      </c>
      <c r="E561" s="12" t="str">
        <f>VLOOKUP(D561,[1]R_PLACON!B:J,9,0)</f>
        <v>MATERIAIS MÉDICO HOSPITALARES</v>
      </c>
      <c r="F561" s="11" t="s">
        <v>569</v>
      </c>
      <c r="G561" s="13">
        <v>73678</v>
      </c>
      <c r="H561" s="13">
        <v>0</v>
      </c>
      <c r="I561" s="12" t="s">
        <v>12</v>
      </c>
    </row>
    <row r="562" spans="1:9" ht="12" customHeight="1">
      <c r="A562" s="8">
        <v>1600</v>
      </c>
      <c r="B562" s="9" t="s">
        <v>568</v>
      </c>
      <c r="C562" s="10">
        <v>45300</v>
      </c>
      <c r="D562" s="14" t="s">
        <v>65</v>
      </c>
      <c r="E562" s="12" t="str">
        <f>VLOOKUP(D562,[1]R_PLACON!B:J,9,0)</f>
        <v>FORNECEDORES DE INSUMOS</v>
      </c>
      <c r="F562" s="11" t="s">
        <v>569</v>
      </c>
      <c r="G562" s="13">
        <v>0</v>
      </c>
      <c r="H562" s="13">
        <v>73678</v>
      </c>
      <c r="I562" s="12" t="s">
        <v>12</v>
      </c>
    </row>
    <row r="563" spans="1:9" ht="12" customHeight="1">
      <c r="A563" s="8">
        <v>1600</v>
      </c>
      <c r="B563" s="9" t="s">
        <v>570</v>
      </c>
      <c r="C563" s="10">
        <v>45300</v>
      </c>
      <c r="D563" s="11" t="s">
        <v>63</v>
      </c>
      <c r="E563" s="12" t="str">
        <f>VLOOKUP(D563,[1]R_PLACON!B:J,9,0)</f>
        <v>MATERIAIS MÉDICO HOSPITALARES</v>
      </c>
      <c r="F563" s="11" t="s">
        <v>571</v>
      </c>
      <c r="G563" s="13">
        <v>1398.43</v>
      </c>
      <c r="H563" s="13">
        <v>0</v>
      </c>
      <c r="I563" s="12" t="s">
        <v>12</v>
      </c>
    </row>
    <row r="564" spans="1:9" ht="12" customHeight="1">
      <c r="A564" s="8">
        <v>1600</v>
      </c>
      <c r="B564" s="9" t="s">
        <v>570</v>
      </c>
      <c r="C564" s="10">
        <v>45300</v>
      </c>
      <c r="D564" s="14" t="s">
        <v>65</v>
      </c>
      <c r="E564" s="12" t="str">
        <f>VLOOKUP(D564,[1]R_PLACON!B:J,9,0)</f>
        <v>FORNECEDORES DE INSUMOS</v>
      </c>
      <c r="F564" s="11" t="s">
        <v>571</v>
      </c>
      <c r="G564" s="13">
        <v>0</v>
      </c>
      <c r="H564" s="13">
        <v>1398.43</v>
      </c>
      <c r="I564" s="12" t="s">
        <v>12</v>
      </c>
    </row>
    <row r="565" spans="1:9" ht="12" customHeight="1">
      <c r="A565" s="8">
        <v>1600</v>
      </c>
      <c r="B565" s="9" t="s">
        <v>572</v>
      </c>
      <c r="C565" s="10">
        <v>45300</v>
      </c>
      <c r="D565" s="11" t="s">
        <v>73</v>
      </c>
      <c r="E565" s="12" t="str">
        <f>VLOOKUP(D565,[1]R_PLACON!B:J,9,0)</f>
        <v>MATERIAIS DE MANUTENÇÃO E CONSERVAÇÃO</v>
      </c>
      <c r="F565" s="11" t="s">
        <v>573</v>
      </c>
      <c r="G565" s="13">
        <v>388.85</v>
      </c>
      <c r="H565" s="13">
        <v>0</v>
      </c>
      <c r="I565" s="12" t="s">
        <v>12</v>
      </c>
    </row>
    <row r="566" spans="1:9" ht="12" customHeight="1">
      <c r="A566" s="8">
        <v>1600</v>
      </c>
      <c r="B566" s="9" t="s">
        <v>572</v>
      </c>
      <c r="C566" s="10">
        <v>45300</v>
      </c>
      <c r="D566" s="14" t="s">
        <v>65</v>
      </c>
      <c r="E566" s="12" t="str">
        <f>VLOOKUP(D566,[1]R_PLACON!B:J,9,0)</f>
        <v>FORNECEDORES DE INSUMOS</v>
      </c>
      <c r="F566" s="11" t="s">
        <v>573</v>
      </c>
      <c r="G566" s="13">
        <v>0</v>
      </c>
      <c r="H566" s="13">
        <v>388.85</v>
      </c>
      <c r="I566" s="12" t="s">
        <v>12</v>
      </c>
    </row>
    <row r="567" spans="1:9" ht="12" customHeight="1">
      <c r="A567" s="8">
        <v>1600</v>
      </c>
      <c r="B567" s="9" t="s">
        <v>574</v>
      </c>
      <c r="C567" s="10">
        <v>45300</v>
      </c>
      <c r="D567" s="11" t="s">
        <v>63</v>
      </c>
      <c r="E567" s="12" t="str">
        <f>VLOOKUP(D567,[1]R_PLACON!B:J,9,0)</f>
        <v>MATERIAIS MÉDICO HOSPITALARES</v>
      </c>
      <c r="F567" s="11" t="s">
        <v>575</v>
      </c>
      <c r="G567" s="13">
        <v>16170</v>
      </c>
      <c r="H567" s="13">
        <v>0</v>
      </c>
      <c r="I567" s="12" t="s">
        <v>12</v>
      </c>
    </row>
    <row r="568" spans="1:9" ht="12" customHeight="1">
      <c r="A568" s="8">
        <v>1600</v>
      </c>
      <c r="B568" s="9" t="s">
        <v>574</v>
      </c>
      <c r="C568" s="10">
        <v>45300</v>
      </c>
      <c r="D568" s="14" t="s">
        <v>65</v>
      </c>
      <c r="E568" s="12" t="str">
        <f>VLOOKUP(D568,[1]R_PLACON!B:J,9,0)</f>
        <v>FORNECEDORES DE INSUMOS</v>
      </c>
      <c r="F568" s="11" t="s">
        <v>575</v>
      </c>
      <c r="G568" s="13">
        <v>0</v>
      </c>
      <c r="H568" s="13">
        <v>16170</v>
      </c>
      <c r="I568" s="12" t="s">
        <v>12</v>
      </c>
    </row>
    <row r="569" spans="1:9" ht="12" customHeight="1">
      <c r="A569" s="8">
        <v>1600</v>
      </c>
      <c r="B569" s="9" t="s">
        <v>576</v>
      </c>
      <c r="C569" s="10">
        <v>45300</v>
      </c>
      <c r="D569" s="11" t="s">
        <v>577</v>
      </c>
      <c r="E569" s="12" t="str">
        <f>VLOOKUP(D569,[1]R_PLACON!B:J,9,0)</f>
        <v>CORRESPONDENCIAS/FRETES/CONDUCAO</v>
      </c>
      <c r="F569" s="11" t="s">
        <v>578</v>
      </c>
      <c r="G569" s="13">
        <v>2581.14</v>
      </c>
      <c r="H569" s="13">
        <v>0</v>
      </c>
      <c r="I569" s="12" t="s">
        <v>12</v>
      </c>
    </row>
    <row r="570" spans="1:9" ht="12" customHeight="1">
      <c r="A570" s="8">
        <v>1600</v>
      </c>
      <c r="B570" s="9" t="s">
        <v>576</v>
      </c>
      <c r="C570" s="10">
        <v>45300</v>
      </c>
      <c r="D570" s="14" t="s">
        <v>83</v>
      </c>
      <c r="E570" s="12" t="str">
        <f>VLOOKUP(D570,[1]R_PLACON!B:J,9,0)</f>
        <v>FORNECEDORES DE SERVICOS DIVERSOS</v>
      </c>
      <c r="F570" s="11" t="s">
        <v>578</v>
      </c>
      <c r="G570" s="13">
        <v>0</v>
      </c>
      <c r="H570" s="13">
        <v>2581.14</v>
      </c>
      <c r="I570" s="12" t="s">
        <v>12</v>
      </c>
    </row>
    <row r="571" spans="1:9" ht="12" customHeight="1">
      <c r="A571" s="8">
        <v>1600</v>
      </c>
      <c r="B571" s="9" t="s">
        <v>579</v>
      </c>
      <c r="C571" s="10">
        <v>45300</v>
      </c>
      <c r="D571" s="11" t="s">
        <v>81</v>
      </c>
      <c r="E571" s="12" t="str">
        <f>VLOOKUP(D571,[1]R_PLACON!B:J,9,0)</f>
        <v>SERVIÇOS DE TELEFONIA / INTERNET</v>
      </c>
      <c r="F571" s="11" t="s">
        <v>580</v>
      </c>
      <c r="G571" s="13">
        <v>1390</v>
      </c>
      <c r="H571" s="13">
        <v>0</v>
      </c>
      <c r="I571" s="12" t="s">
        <v>12</v>
      </c>
    </row>
    <row r="572" spans="1:9" ht="12" customHeight="1">
      <c r="A572" s="8">
        <v>1600</v>
      </c>
      <c r="B572" s="9" t="s">
        <v>579</v>
      </c>
      <c r="C572" s="10">
        <v>45300</v>
      </c>
      <c r="D572" s="14" t="s">
        <v>83</v>
      </c>
      <c r="E572" s="12" t="str">
        <f>VLOOKUP(D572,[1]R_PLACON!B:J,9,0)</f>
        <v>FORNECEDORES DE SERVICOS DIVERSOS</v>
      </c>
      <c r="F572" s="11" t="s">
        <v>580</v>
      </c>
      <c r="G572" s="13">
        <v>0</v>
      </c>
      <c r="H572" s="13">
        <v>1390</v>
      </c>
      <c r="I572" s="12" t="s">
        <v>12</v>
      </c>
    </row>
    <row r="573" spans="1:9" ht="12" customHeight="1">
      <c r="A573" s="8">
        <v>1600</v>
      </c>
      <c r="B573" s="9" t="s">
        <v>581</v>
      </c>
      <c r="C573" s="10">
        <v>45300</v>
      </c>
      <c r="D573" s="11" t="s">
        <v>86</v>
      </c>
      <c r="E573" s="12" t="str">
        <f>VLOOKUP(D573,[1]R_PLACON!B:J,9,0)</f>
        <v>ISSQN RETIDO A RECOLHER</v>
      </c>
      <c r="F573" s="11" t="s">
        <v>582</v>
      </c>
      <c r="G573" s="13">
        <v>13.6</v>
      </c>
      <c r="H573" s="13">
        <v>0</v>
      </c>
      <c r="I573" s="12" t="s">
        <v>12</v>
      </c>
    </row>
    <row r="574" spans="1:9" ht="12" customHeight="1">
      <c r="A574" s="8">
        <v>1600</v>
      </c>
      <c r="B574" s="9" t="s">
        <v>581</v>
      </c>
      <c r="C574" s="10">
        <v>45300</v>
      </c>
      <c r="D574" s="14" t="s">
        <v>34</v>
      </c>
      <c r="E574" s="12" t="str">
        <f>VLOOKUP(D574,[1]R_PLACON!B:J,9,0)</f>
        <v>BANCO CEF C/C1087-5 - HEMORREDE DE GOIÁS</v>
      </c>
      <c r="F574" s="11" t="s">
        <v>582</v>
      </c>
      <c r="G574" s="13">
        <v>0</v>
      </c>
      <c r="H574" s="13">
        <v>13.6</v>
      </c>
      <c r="I574" s="12" t="s">
        <v>12</v>
      </c>
    </row>
    <row r="575" spans="1:9" ht="12" customHeight="1">
      <c r="A575" s="8">
        <v>1600</v>
      </c>
      <c r="B575" s="9" t="s">
        <v>583</v>
      </c>
      <c r="C575" s="10">
        <v>45300</v>
      </c>
      <c r="D575" s="11" t="s">
        <v>86</v>
      </c>
      <c r="E575" s="12" t="str">
        <f>VLOOKUP(D575,[1]R_PLACON!B:J,9,0)</f>
        <v>ISSQN RETIDO A RECOLHER</v>
      </c>
      <c r="F575" s="11" t="s">
        <v>584</v>
      </c>
      <c r="G575" s="13">
        <v>24.32</v>
      </c>
      <c r="H575" s="13">
        <v>0</v>
      </c>
      <c r="I575" s="12" t="s">
        <v>12</v>
      </c>
    </row>
    <row r="576" spans="1:9" ht="12" customHeight="1">
      <c r="A576" s="8">
        <v>1600</v>
      </c>
      <c r="B576" s="9" t="s">
        <v>583</v>
      </c>
      <c r="C576" s="10">
        <v>45300</v>
      </c>
      <c r="D576" s="14" t="s">
        <v>34</v>
      </c>
      <c r="E576" s="12" t="str">
        <f>VLOOKUP(D576,[1]R_PLACON!B:J,9,0)</f>
        <v>BANCO CEF C/C1087-5 - HEMORREDE DE GOIÁS</v>
      </c>
      <c r="F576" s="11" t="s">
        <v>584</v>
      </c>
      <c r="G576" s="13">
        <v>0</v>
      </c>
      <c r="H576" s="13">
        <v>24.32</v>
      </c>
      <c r="I576" s="12" t="s">
        <v>12</v>
      </c>
    </row>
    <row r="577" spans="1:9" ht="12" customHeight="1">
      <c r="A577" s="8">
        <v>1600</v>
      </c>
      <c r="B577" s="9" t="s">
        <v>585</v>
      </c>
      <c r="C577" s="10">
        <v>45300</v>
      </c>
      <c r="D577" s="11" t="s">
        <v>86</v>
      </c>
      <c r="E577" s="12" t="str">
        <f>VLOOKUP(D577,[1]R_PLACON!B:J,9,0)</f>
        <v>ISSQN RETIDO A RECOLHER</v>
      </c>
      <c r="F577" s="11" t="s">
        <v>586</v>
      </c>
      <c r="G577" s="13">
        <v>39.729999999999997</v>
      </c>
      <c r="H577" s="13">
        <v>0</v>
      </c>
      <c r="I577" s="12" t="s">
        <v>12</v>
      </c>
    </row>
    <row r="578" spans="1:9" ht="12" customHeight="1">
      <c r="A578" s="8">
        <v>1600</v>
      </c>
      <c r="B578" s="9" t="s">
        <v>585</v>
      </c>
      <c r="C578" s="10">
        <v>45300</v>
      </c>
      <c r="D578" s="14" t="s">
        <v>34</v>
      </c>
      <c r="E578" s="12" t="str">
        <f>VLOOKUP(D578,[1]R_PLACON!B:J,9,0)</f>
        <v>BANCO CEF C/C1087-5 - HEMORREDE DE GOIÁS</v>
      </c>
      <c r="F578" s="11" t="s">
        <v>586</v>
      </c>
      <c r="G578" s="13">
        <v>0</v>
      </c>
      <c r="H578" s="13">
        <v>39.729999999999997</v>
      </c>
      <c r="I578" s="12" t="s">
        <v>12</v>
      </c>
    </row>
    <row r="579" spans="1:9" ht="12" customHeight="1">
      <c r="A579" s="8">
        <v>1600</v>
      </c>
      <c r="B579" s="9" t="s">
        <v>587</v>
      </c>
      <c r="C579" s="10">
        <v>45300</v>
      </c>
      <c r="D579" s="11" t="s">
        <v>86</v>
      </c>
      <c r="E579" s="12" t="str">
        <f>VLOOKUP(D579,[1]R_PLACON!B:J,9,0)</f>
        <v>ISSQN RETIDO A RECOLHER</v>
      </c>
      <c r="F579" s="11" t="s">
        <v>588</v>
      </c>
      <c r="G579" s="13">
        <v>60</v>
      </c>
      <c r="H579" s="13">
        <v>0</v>
      </c>
      <c r="I579" s="12" t="s">
        <v>12</v>
      </c>
    </row>
    <row r="580" spans="1:9" ht="12" customHeight="1">
      <c r="A580" s="8">
        <v>1600</v>
      </c>
      <c r="B580" s="9" t="s">
        <v>587</v>
      </c>
      <c r="C580" s="10">
        <v>45300</v>
      </c>
      <c r="D580" s="14" t="s">
        <v>34</v>
      </c>
      <c r="E580" s="12" t="str">
        <f>VLOOKUP(D580,[1]R_PLACON!B:J,9,0)</f>
        <v>BANCO CEF C/C1087-5 - HEMORREDE DE GOIÁS</v>
      </c>
      <c r="F580" s="11" t="s">
        <v>588</v>
      </c>
      <c r="G580" s="13">
        <v>0</v>
      </c>
      <c r="H580" s="13">
        <v>60</v>
      </c>
      <c r="I580" s="12" t="s">
        <v>12</v>
      </c>
    </row>
    <row r="581" spans="1:9" ht="12" customHeight="1">
      <c r="A581" s="8">
        <v>1600</v>
      </c>
      <c r="B581" s="9" t="s">
        <v>589</v>
      </c>
      <c r="C581" s="10">
        <v>45300</v>
      </c>
      <c r="D581" s="11" t="s">
        <v>86</v>
      </c>
      <c r="E581" s="12" t="str">
        <f>VLOOKUP(D581,[1]R_PLACON!B:J,9,0)</f>
        <v>ISSQN RETIDO A RECOLHER</v>
      </c>
      <c r="F581" s="11" t="s">
        <v>590</v>
      </c>
      <c r="G581" s="13">
        <v>288.89999999999998</v>
      </c>
      <c r="H581" s="13">
        <v>0</v>
      </c>
      <c r="I581" s="12" t="s">
        <v>12</v>
      </c>
    </row>
    <row r="582" spans="1:9" ht="12" customHeight="1">
      <c r="A582" s="8">
        <v>1600</v>
      </c>
      <c r="B582" s="9" t="s">
        <v>589</v>
      </c>
      <c r="C582" s="10">
        <v>45300</v>
      </c>
      <c r="D582" s="14" t="s">
        <v>34</v>
      </c>
      <c r="E582" s="12" t="str">
        <f>VLOOKUP(D582,[1]R_PLACON!B:J,9,0)</f>
        <v>BANCO CEF C/C1087-5 - HEMORREDE DE GOIÁS</v>
      </c>
      <c r="F582" s="11" t="s">
        <v>590</v>
      </c>
      <c r="G582" s="13">
        <v>0</v>
      </c>
      <c r="H582" s="13">
        <v>288.89999999999998</v>
      </c>
      <c r="I582" s="12" t="s">
        <v>12</v>
      </c>
    </row>
    <row r="583" spans="1:9" ht="12" customHeight="1">
      <c r="A583" s="8">
        <v>1600</v>
      </c>
      <c r="B583" s="9" t="s">
        <v>591</v>
      </c>
      <c r="C583" s="10">
        <v>45300</v>
      </c>
      <c r="D583" s="11" t="s">
        <v>86</v>
      </c>
      <c r="E583" s="12" t="str">
        <f>VLOOKUP(D583,[1]R_PLACON!B:J,9,0)</f>
        <v>ISSQN RETIDO A RECOLHER</v>
      </c>
      <c r="F583" s="11" t="s">
        <v>592</v>
      </c>
      <c r="G583" s="13">
        <v>404.59</v>
      </c>
      <c r="H583" s="13">
        <v>0</v>
      </c>
      <c r="I583" s="12" t="s">
        <v>12</v>
      </c>
    </row>
    <row r="584" spans="1:9" ht="12" customHeight="1">
      <c r="A584" s="8">
        <v>1600</v>
      </c>
      <c r="B584" s="9" t="s">
        <v>591</v>
      </c>
      <c r="C584" s="10">
        <v>45300</v>
      </c>
      <c r="D584" s="14" t="s">
        <v>34</v>
      </c>
      <c r="E584" s="12" t="str">
        <f>VLOOKUP(D584,[1]R_PLACON!B:J,9,0)</f>
        <v>BANCO CEF C/C1087-5 - HEMORREDE DE GOIÁS</v>
      </c>
      <c r="F584" s="11" t="s">
        <v>592</v>
      </c>
      <c r="G584" s="13">
        <v>0</v>
      </c>
      <c r="H584" s="13">
        <v>404.59</v>
      </c>
      <c r="I584" s="12" t="s">
        <v>12</v>
      </c>
    </row>
    <row r="585" spans="1:9" ht="12" customHeight="1">
      <c r="A585" s="8">
        <v>1600</v>
      </c>
      <c r="B585" s="9" t="s">
        <v>593</v>
      </c>
      <c r="C585" s="10">
        <v>45300</v>
      </c>
      <c r="D585" s="11" t="s">
        <v>86</v>
      </c>
      <c r="E585" s="12" t="str">
        <f>VLOOKUP(D585,[1]R_PLACON!B:J,9,0)</f>
        <v>ISSQN RETIDO A RECOLHER</v>
      </c>
      <c r="F585" s="11" t="s">
        <v>594</v>
      </c>
      <c r="G585" s="13">
        <v>675.36</v>
      </c>
      <c r="H585" s="13">
        <v>0</v>
      </c>
      <c r="I585" s="12" t="s">
        <v>12</v>
      </c>
    </row>
    <row r="586" spans="1:9" ht="12" customHeight="1">
      <c r="A586" s="8">
        <v>1600</v>
      </c>
      <c r="B586" s="9" t="s">
        <v>593</v>
      </c>
      <c r="C586" s="10">
        <v>45300</v>
      </c>
      <c r="D586" s="14" t="s">
        <v>34</v>
      </c>
      <c r="E586" s="12" t="str">
        <f>VLOOKUP(D586,[1]R_PLACON!B:J,9,0)</f>
        <v>BANCO CEF C/C1087-5 - HEMORREDE DE GOIÁS</v>
      </c>
      <c r="F586" s="11" t="s">
        <v>594</v>
      </c>
      <c r="G586" s="13">
        <v>0</v>
      </c>
      <c r="H586" s="13">
        <v>675.36</v>
      </c>
      <c r="I586" s="12" t="s">
        <v>12</v>
      </c>
    </row>
    <row r="587" spans="1:9" ht="12" customHeight="1">
      <c r="A587" s="8">
        <v>1600</v>
      </c>
      <c r="B587" s="9" t="s">
        <v>595</v>
      </c>
      <c r="C587" s="10">
        <v>45300</v>
      </c>
      <c r="D587" s="11" t="s">
        <v>86</v>
      </c>
      <c r="E587" s="12" t="str">
        <f>VLOOKUP(D587,[1]R_PLACON!B:J,9,0)</f>
        <v>ISSQN RETIDO A RECOLHER</v>
      </c>
      <c r="F587" s="11" t="s">
        <v>596</v>
      </c>
      <c r="G587" s="13">
        <v>16.8</v>
      </c>
      <c r="H587" s="13">
        <v>0</v>
      </c>
      <c r="I587" s="12" t="s">
        <v>12</v>
      </c>
    </row>
    <row r="588" spans="1:9" ht="12" customHeight="1">
      <c r="A588" s="8">
        <v>1600</v>
      </c>
      <c r="B588" s="9" t="s">
        <v>595</v>
      </c>
      <c r="C588" s="10">
        <v>45300</v>
      </c>
      <c r="D588" s="14" t="s">
        <v>34</v>
      </c>
      <c r="E588" s="12" t="str">
        <f>VLOOKUP(D588,[1]R_PLACON!B:J,9,0)</f>
        <v>BANCO CEF C/C1087-5 - HEMORREDE DE GOIÁS</v>
      </c>
      <c r="F588" s="11" t="s">
        <v>596</v>
      </c>
      <c r="G588" s="13">
        <v>0</v>
      </c>
      <c r="H588" s="13">
        <v>16.8</v>
      </c>
      <c r="I588" s="12" t="s">
        <v>12</v>
      </c>
    </row>
    <row r="589" spans="1:9" ht="12" customHeight="1">
      <c r="A589" s="8">
        <v>1600</v>
      </c>
      <c r="B589" s="9" t="s">
        <v>597</v>
      </c>
      <c r="C589" s="10">
        <v>45300</v>
      </c>
      <c r="D589" s="11" t="s">
        <v>86</v>
      </c>
      <c r="E589" s="12" t="str">
        <f>VLOOKUP(D589,[1]R_PLACON!B:J,9,0)</f>
        <v>ISSQN RETIDO A RECOLHER</v>
      </c>
      <c r="F589" s="11" t="s">
        <v>598</v>
      </c>
      <c r="G589" s="13">
        <v>25.75</v>
      </c>
      <c r="H589" s="13">
        <v>0</v>
      </c>
      <c r="I589" s="12" t="s">
        <v>12</v>
      </c>
    </row>
    <row r="590" spans="1:9" ht="12" customHeight="1">
      <c r="A590" s="8">
        <v>1600</v>
      </c>
      <c r="B590" s="9" t="s">
        <v>597</v>
      </c>
      <c r="C590" s="10">
        <v>45300</v>
      </c>
      <c r="D590" s="14" t="s">
        <v>34</v>
      </c>
      <c r="E590" s="12" t="str">
        <f>VLOOKUP(D590,[1]R_PLACON!B:J,9,0)</f>
        <v>BANCO CEF C/C1087-5 - HEMORREDE DE GOIÁS</v>
      </c>
      <c r="F590" s="11" t="s">
        <v>598</v>
      </c>
      <c r="G590" s="13">
        <v>0</v>
      </c>
      <c r="H590" s="13">
        <v>25.75</v>
      </c>
      <c r="I590" s="12" t="s">
        <v>12</v>
      </c>
    </row>
    <row r="591" spans="1:9" ht="12" customHeight="1">
      <c r="A591" s="8">
        <v>1600</v>
      </c>
      <c r="B591" s="9" t="s">
        <v>599</v>
      </c>
      <c r="C591" s="10">
        <v>45300</v>
      </c>
      <c r="D591" s="11" t="s">
        <v>86</v>
      </c>
      <c r="E591" s="12" t="str">
        <f>VLOOKUP(D591,[1]R_PLACON!B:J,9,0)</f>
        <v>ISSQN RETIDO A RECOLHER</v>
      </c>
      <c r="F591" s="11" t="s">
        <v>600</v>
      </c>
      <c r="G591" s="13">
        <v>31.03</v>
      </c>
      <c r="H591" s="13">
        <v>0</v>
      </c>
      <c r="I591" s="12" t="s">
        <v>12</v>
      </c>
    </row>
    <row r="592" spans="1:9" ht="12" customHeight="1">
      <c r="A592" s="8">
        <v>1600</v>
      </c>
      <c r="B592" s="9" t="s">
        <v>599</v>
      </c>
      <c r="C592" s="10">
        <v>45300</v>
      </c>
      <c r="D592" s="14" t="s">
        <v>34</v>
      </c>
      <c r="E592" s="12" t="str">
        <f>VLOOKUP(D592,[1]R_PLACON!B:J,9,0)</f>
        <v>BANCO CEF C/C1087-5 - HEMORREDE DE GOIÁS</v>
      </c>
      <c r="F592" s="11" t="s">
        <v>600</v>
      </c>
      <c r="G592" s="13">
        <v>0</v>
      </c>
      <c r="H592" s="13">
        <v>31.03</v>
      </c>
      <c r="I592" s="12" t="s">
        <v>12</v>
      </c>
    </row>
    <row r="593" spans="1:9" ht="12" customHeight="1">
      <c r="A593" s="8">
        <v>1600</v>
      </c>
      <c r="B593" s="9" t="s">
        <v>601</v>
      </c>
      <c r="C593" s="10">
        <v>45300</v>
      </c>
      <c r="D593" s="11" t="s">
        <v>86</v>
      </c>
      <c r="E593" s="12" t="str">
        <f>VLOOKUP(D593,[1]R_PLACON!B:J,9,0)</f>
        <v>ISSQN RETIDO A RECOLHER</v>
      </c>
      <c r="F593" s="11" t="s">
        <v>602</v>
      </c>
      <c r="G593" s="13">
        <v>56.35</v>
      </c>
      <c r="H593" s="13">
        <v>0</v>
      </c>
      <c r="I593" s="12" t="s">
        <v>12</v>
      </c>
    </row>
    <row r="594" spans="1:9" ht="12" customHeight="1">
      <c r="A594" s="8">
        <v>1600</v>
      </c>
      <c r="B594" s="9" t="s">
        <v>601</v>
      </c>
      <c r="C594" s="10">
        <v>45300</v>
      </c>
      <c r="D594" s="14" t="s">
        <v>34</v>
      </c>
      <c r="E594" s="12" t="str">
        <f>VLOOKUP(D594,[1]R_PLACON!B:J,9,0)</f>
        <v>BANCO CEF C/C1087-5 - HEMORREDE DE GOIÁS</v>
      </c>
      <c r="F594" s="11" t="s">
        <v>602</v>
      </c>
      <c r="G594" s="13">
        <v>0</v>
      </c>
      <c r="H594" s="13">
        <v>56.35</v>
      </c>
      <c r="I594" s="12" t="s">
        <v>12</v>
      </c>
    </row>
    <row r="595" spans="1:9" ht="12" customHeight="1">
      <c r="A595" s="8">
        <v>1600</v>
      </c>
      <c r="B595" s="9" t="s">
        <v>603</v>
      </c>
      <c r="C595" s="10">
        <v>45300</v>
      </c>
      <c r="D595" s="11" t="s">
        <v>86</v>
      </c>
      <c r="E595" s="12" t="str">
        <f>VLOOKUP(D595,[1]R_PLACON!B:J,9,0)</f>
        <v>ISSQN RETIDO A RECOLHER</v>
      </c>
      <c r="F595" s="11" t="s">
        <v>604</v>
      </c>
      <c r="G595" s="13">
        <v>11.91</v>
      </c>
      <c r="H595" s="13">
        <v>0</v>
      </c>
      <c r="I595" s="12" t="s">
        <v>12</v>
      </c>
    </row>
    <row r="596" spans="1:9" ht="12" customHeight="1">
      <c r="A596" s="8">
        <v>1600</v>
      </c>
      <c r="B596" s="9" t="s">
        <v>603</v>
      </c>
      <c r="C596" s="10">
        <v>45300</v>
      </c>
      <c r="D596" s="14" t="s">
        <v>34</v>
      </c>
      <c r="E596" s="12" t="str">
        <f>VLOOKUP(D596,[1]R_PLACON!B:J,9,0)</f>
        <v>BANCO CEF C/C1087-5 - HEMORREDE DE GOIÁS</v>
      </c>
      <c r="F596" s="11" t="s">
        <v>604</v>
      </c>
      <c r="G596" s="13">
        <v>0</v>
      </c>
      <c r="H596" s="13">
        <v>11.9</v>
      </c>
      <c r="I596" s="12" t="s">
        <v>12</v>
      </c>
    </row>
    <row r="597" spans="1:9" ht="12" customHeight="1">
      <c r="A597" s="8">
        <v>1600</v>
      </c>
      <c r="B597" s="9" t="s">
        <v>603</v>
      </c>
      <c r="C597" s="10">
        <v>45300</v>
      </c>
      <c r="D597" s="14" t="s">
        <v>605</v>
      </c>
      <c r="E597" s="12" t="str">
        <f>VLOOKUP(D597,[1]R_PLACON!B:J,9,0)</f>
        <v>DESCONTOS OBTIDOS</v>
      </c>
      <c r="F597" s="11" t="s">
        <v>604</v>
      </c>
      <c r="G597" s="13">
        <v>0</v>
      </c>
      <c r="H597" s="13">
        <v>0.01</v>
      </c>
      <c r="I597" s="12" t="s">
        <v>12</v>
      </c>
    </row>
    <row r="598" spans="1:9" ht="12" customHeight="1">
      <c r="A598" s="8">
        <v>1600</v>
      </c>
      <c r="B598" s="9" t="s">
        <v>606</v>
      </c>
      <c r="C598" s="10">
        <v>45300</v>
      </c>
      <c r="D598" s="11" t="s">
        <v>86</v>
      </c>
      <c r="E598" s="12" t="str">
        <f>VLOOKUP(D598,[1]R_PLACON!B:J,9,0)</f>
        <v>ISSQN RETIDO A RECOLHER</v>
      </c>
      <c r="F598" s="11" t="s">
        <v>607</v>
      </c>
      <c r="G598" s="13">
        <v>263.11</v>
      </c>
      <c r="H598" s="13">
        <v>0</v>
      </c>
      <c r="I598" s="12" t="s">
        <v>12</v>
      </c>
    </row>
    <row r="599" spans="1:9" ht="12" customHeight="1">
      <c r="A599" s="8">
        <v>1600</v>
      </c>
      <c r="B599" s="9" t="s">
        <v>606</v>
      </c>
      <c r="C599" s="10">
        <v>45300</v>
      </c>
      <c r="D599" s="14" t="s">
        <v>34</v>
      </c>
      <c r="E599" s="12" t="str">
        <f>VLOOKUP(D599,[1]R_PLACON!B:J,9,0)</f>
        <v>BANCO CEF C/C1087-5 - HEMORREDE DE GOIÁS</v>
      </c>
      <c r="F599" s="11" t="s">
        <v>607</v>
      </c>
      <c r="G599" s="13">
        <v>0</v>
      </c>
      <c r="H599" s="13">
        <v>263.11</v>
      </c>
      <c r="I599" s="12" t="s">
        <v>12</v>
      </c>
    </row>
    <row r="600" spans="1:9" ht="12" customHeight="1">
      <c r="A600" s="8">
        <v>1600</v>
      </c>
      <c r="B600" s="9" t="s">
        <v>608</v>
      </c>
      <c r="C600" s="10">
        <v>45300</v>
      </c>
      <c r="D600" s="11" t="s">
        <v>86</v>
      </c>
      <c r="E600" s="12" t="str">
        <f>VLOOKUP(D600,[1]R_PLACON!B:J,9,0)</f>
        <v>ISSQN RETIDO A RECOLHER</v>
      </c>
      <c r="F600" s="11" t="s">
        <v>609</v>
      </c>
      <c r="G600" s="13">
        <v>606.67999999999995</v>
      </c>
      <c r="H600" s="13">
        <v>0</v>
      </c>
      <c r="I600" s="12" t="s">
        <v>12</v>
      </c>
    </row>
    <row r="601" spans="1:9" ht="12" customHeight="1">
      <c r="A601" s="8">
        <v>1600</v>
      </c>
      <c r="B601" s="9" t="s">
        <v>608</v>
      </c>
      <c r="C601" s="10">
        <v>45300</v>
      </c>
      <c r="D601" s="14" t="s">
        <v>34</v>
      </c>
      <c r="E601" s="12" t="str">
        <f>VLOOKUP(D601,[1]R_PLACON!B:J,9,0)</f>
        <v>BANCO CEF C/C1087-5 - HEMORREDE DE GOIÁS</v>
      </c>
      <c r="F601" s="11" t="s">
        <v>609</v>
      </c>
      <c r="G601" s="13">
        <v>0</v>
      </c>
      <c r="H601" s="13">
        <v>606.67999999999995</v>
      </c>
      <c r="I601" s="12" t="s">
        <v>12</v>
      </c>
    </row>
    <row r="602" spans="1:9" ht="12" customHeight="1">
      <c r="A602" s="8">
        <v>1600</v>
      </c>
      <c r="B602" s="9" t="s">
        <v>610</v>
      </c>
      <c r="C602" s="10">
        <v>45300</v>
      </c>
      <c r="D602" s="11" t="s">
        <v>86</v>
      </c>
      <c r="E602" s="12" t="str">
        <f>VLOOKUP(D602,[1]R_PLACON!B:J,9,0)</f>
        <v>ISSQN RETIDO A RECOLHER</v>
      </c>
      <c r="F602" s="11" t="s">
        <v>611</v>
      </c>
      <c r="G602" s="13">
        <v>1021.08</v>
      </c>
      <c r="H602" s="13">
        <v>0</v>
      </c>
      <c r="I602" s="12" t="s">
        <v>12</v>
      </c>
    </row>
    <row r="603" spans="1:9" ht="12" customHeight="1">
      <c r="A603" s="8">
        <v>1600</v>
      </c>
      <c r="B603" s="9" t="s">
        <v>610</v>
      </c>
      <c r="C603" s="10">
        <v>45300</v>
      </c>
      <c r="D603" s="14" t="s">
        <v>34</v>
      </c>
      <c r="E603" s="12" t="str">
        <f>VLOOKUP(D603,[1]R_PLACON!B:J,9,0)</f>
        <v>BANCO CEF C/C1087-5 - HEMORREDE DE GOIÁS</v>
      </c>
      <c r="F603" s="11" t="s">
        <v>611</v>
      </c>
      <c r="G603" s="13">
        <v>0</v>
      </c>
      <c r="H603" s="13">
        <v>1021.08</v>
      </c>
      <c r="I603" s="12" t="s">
        <v>12</v>
      </c>
    </row>
    <row r="604" spans="1:9" ht="12" customHeight="1">
      <c r="A604" s="8">
        <v>1600</v>
      </c>
      <c r="B604" s="9" t="s">
        <v>612</v>
      </c>
      <c r="C604" s="10">
        <v>45300</v>
      </c>
      <c r="D604" s="11" t="s">
        <v>86</v>
      </c>
      <c r="E604" s="12" t="str">
        <f>VLOOKUP(D604,[1]R_PLACON!B:J,9,0)</f>
        <v>ISSQN RETIDO A RECOLHER</v>
      </c>
      <c r="F604" s="11" t="s">
        <v>613</v>
      </c>
      <c r="G604" s="13">
        <v>55.55</v>
      </c>
      <c r="H604" s="13">
        <v>0</v>
      </c>
      <c r="I604" s="12" t="s">
        <v>12</v>
      </c>
    </row>
    <row r="605" spans="1:9" ht="12" customHeight="1">
      <c r="A605" s="8">
        <v>1600</v>
      </c>
      <c r="B605" s="9" t="s">
        <v>612</v>
      </c>
      <c r="C605" s="10">
        <v>45300</v>
      </c>
      <c r="D605" s="14" t="s">
        <v>34</v>
      </c>
      <c r="E605" s="12" t="str">
        <f>VLOOKUP(D605,[1]R_PLACON!B:J,9,0)</f>
        <v>BANCO CEF C/C1087-5 - HEMORREDE DE GOIÁS</v>
      </c>
      <c r="F605" s="11" t="s">
        <v>613</v>
      </c>
      <c r="G605" s="13">
        <v>0</v>
      </c>
      <c r="H605" s="13">
        <v>55.55</v>
      </c>
      <c r="I605" s="12" t="s">
        <v>12</v>
      </c>
    </row>
    <row r="606" spans="1:9" ht="12" customHeight="1">
      <c r="A606" s="8">
        <v>1600</v>
      </c>
      <c r="B606" s="9" t="s">
        <v>614</v>
      </c>
      <c r="C606" s="10">
        <v>45300</v>
      </c>
      <c r="D606" s="11" t="s">
        <v>86</v>
      </c>
      <c r="E606" s="12" t="str">
        <f>VLOOKUP(D606,[1]R_PLACON!B:J,9,0)</f>
        <v>ISSQN RETIDO A RECOLHER</v>
      </c>
      <c r="F606" s="11" t="s">
        <v>615</v>
      </c>
      <c r="G606" s="13">
        <v>70.42</v>
      </c>
      <c r="H606" s="13">
        <v>0</v>
      </c>
      <c r="I606" s="12" t="s">
        <v>12</v>
      </c>
    </row>
    <row r="607" spans="1:9" ht="12" customHeight="1">
      <c r="A607" s="8">
        <v>1600</v>
      </c>
      <c r="B607" s="9" t="s">
        <v>614</v>
      </c>
      <c r="C607" s="10">
        <v>45300</v>
      </c>
      <c r="D607" s="14" t="s">
        <v>34</v>
      </c>
      <c r="E607" s="12" t="str">
        <f>VLOOKUP(D607,[1]R_PLACON!B:J,9,0)</f>
        <v>BANCO CEF C/C1087-5 - HEMORREDE DE GOIÁS</v>
      </c>
      <c r="F607" s="11" t="s">
        <v>615</v>
      </c>
      <c r="G607" s="13">
        <v>0</v>
      </c>
      <c r="H607" s="13">
        <v>70.42</v>
      </c>
      <c r="I607" s="12" t="s">
        <v>12</v>
      </c>
    </row>
    <row r="608" spans="1:9" ht="12" customHeight="1">
      <c r="A608" s="8">
        <v>1600</v>
      </c>
      <c r="B608" s="9" t="s">
        <v>616</v>
      </c>
      <c r="C608" s="10">
        <v>45300</v>
      </c>
      <c r="D608" s="11" t="s">
        <v>86</v>
      </c>
      <c r="E608" s="12" t="str">
        <f>VLOOKUP(D608,[1]R_PLACON!B:J,9,0)</f>
        <v>ISSQN RETIDO A RECOLHER</v>
      </c>
      <c r="F608" s="11" t="s">
        <v>617</v>
      </c>
      <c r="G608" s="13">
        <v>89.05</v>
      </c>
      <c r="H608" s="13">
        <v>0</v>
      </c>
      <c r="I608" s="12" t="s">
        <v>12</v>
      </c>
    </row>
    <row r="609" spans="1:9" ht="12" customHeight="1">
      <c r="A609" s="8">
        <v>1600</v>
      </c>
      <c r="B609" s="9" t="s">
        <v>616</v>
      </c>
      <c r="C609" s="10">
        <v>45300</v>
      </c>
      <c r="D609" s="14" t="s">
        <v>34</v>
      </c>
      <c r="E609" s="12" t="str">
        <f>VLOOKUP(D609,[1]R_PLACON!B:J,9,0)</f>
        <v>BANCO CEF C/C1087-5 - HEMORREDE DE GOIÁS</v>
      </c>
      <c r="F609" s="11" t="s">
        <v>617</v>
      </c>
      <c r="G609" s="13">
        <v>0</v>
      </c>
      <c r="H609" s="13">
        <v>89.05</v>
      </c>
      <c r="I609" s="12" t="s">
        <v>12</v>
      </c>
    </row>
    <row r="610" spans="1:9" ht="12" customHeight="1">
      <c r="A610" s="8">
        <v>1600</v>
      </c>
      <c r="B610" s="9" t="s">
        <v>618</v>
      </c>
      <c r="C610" s="10">
        <v>45300</v>
      </c>
      <c r="D610" s="11" t="s">
        <v>86</v>
      </c>
      <c r="E610" s="12" t="str">
        <f>VLOOKUP(D610,[1]R_PLACON!B:J,9,0)</f>
        <v>ISSQN RETIDO A RECOLHER</v>
      </c>
      <c r="F610" s="11" t="s">
        <v>619</v>
      </c>
      <c r="G610" s="13">
        <v>309.39999999999998</v>
      </c>
      <c r="H610" s="13">
        <v>0</v>
      </c>
      <c r="I610" s="12" t="s">
        <v>12</v>
      </c>
    </row>
    <row r="611" spans="1:9" ht="12" customHeight="1">
      <c r="A611" s="8">
        <v>1600</v>
      </c>
      <c r="B611" s="9" t="s">
        <v>618</v>
      </c>
      <c r="C611" s="10">
        <v>45300</v>
      </c>
      <c r="D611" s="14" t="s">
        <v>34</v>
      </c>
      <c r="E611" s="12" t="str">
        <f>VLOOKUP(D611,[1]R_PLACON!B:J,9,0)</f>
        <v>BANCO CEF C/C1087-5 - HEMORREDE DE GOIÁS</v>
      </c>
      <c r="F611" s="11" t="s">
        <v>619</v>
      </c>
      <c r="G611" s="13">
        <v>0</v>
      </c>
      <c r="H611" s="13">
        <v>309.39999999999998</v>
      </c>
      <c r="I611" s="12" t="s">
        <v>12</v>
      </c>
    </row>
    <row r="612" spans="1:9" ht="12" customHeight="1">
      <c r="A612" s="8">
        <v>1600</v>
      </c>
      <c r="B612" s="9" t="s">
        <v>620</v>
      </c>
      <c r="C612" s="10">
        <v>45300</v>
      </c>
      <c r="D612" s="11" t="s">
        <v>86</v>
      </c>
      <c r="E612" s="12" t="str">
        <f>VLOOKUP(D612,[1]R_PLACON!B:J,9,0)</f>
        <v>ISSQN RETIDO A RECOLHER</v>
      </c>
      <c r="F612" s="11" t="s">
        <v>621</v>
      </c>
      <c r="G612" s="13">
        <v>613.39</v>
      </c>
      <c r="H612" s="13">
        <v>0</v>
      </c>
      <c r="I612" s="12" t="s">
        <v>12</v>
      </c>
    </row>
    <row r="613" spans="1:9" ht="12" customHeight="1">
      <c r="A613" s="8">
        <v>1600</v>
      </c>
      <c r="B613" s="9" t="s">
        <v>620</v>
      </c>
      <c r="C613" s="10">
        <v>45300</v>
      </c>
      <c r="D613" s="14" t="s">
        <v>34</v>
      </c>
      <c r="E613" s="12" t="str">
        <f>VLOOKUP(D613,[1]R_PLACON!B:J,9,0)</f>
        <v>BANCO CEF C/C1087-5 - HEMORREDE DE GOIÁS</v>
      </c>
      <c r="F613" s="11" t="s">
        <v>621</v>
      </c>
      <c r="G613" s="13">
        <v>0</v>
      </c>
      <c r="H613" s="13">
        <v>613.39</v>
      </c>
      <c r="I613" s="12" t="s">
        <v>12</v>
      </c>
    </row>
    <row r="614" spans="1:9" ht="12" customHeight="1">
      <c r="A614" s="8">
        <v>1600</v>
      </c>
      <c r="B614" s="9" t="s">
        <v>622</v>
      </c>
      <c r="C614" s="10">
        <v>45300</v>
      </c>
      <c r="D614" s="11" t="s">
        <v>86</v>
      </c>
      <c r="E614" s="12" t="str">
        <f>VLOOKUP(D614,[1]R_PLACON!B:J,9,0)</f>
        <v>ISSQN RETIDO A RECOLHER</v>
      </c>
      <c r="F614" s="11" t="s">
        <v>623</v>
      </c>
      <c r="G614" s="13">
        <v>1155.44</v>
      </c>
      <c r="H614" s="13">
        <v>0</v>
      </c>
      <c r="I614" s="12" t="s">
        <v>12</v>
      </c>
    </row>
    <row r="615" spans="1:9" ht="12" customHeight="1">
      <c r="A615" s="8">
        <v>1600</v>
      </c>
      <c r="B615" s="9" t="s">
        <v>622</v>
      </c>
      <c r="C615" s="10">
        <v>45300</v>
      </c>
      <c r="D615" s="14" t="s">
        <v>34</v>
      </c>
      <c r="E615" s="12" t="str">
        <f>VLOOKUP(D615,[1]R_PLACON!B:J,9,0)</f>
        <v>BANCO CEF C/C1087-5 - HEMORREDE DE GOIÁS</v>
      </c>
      <c r="F615" s="11" t="s">
        <v>623</v>
      </c>
      <c r="G615" s="13">
        <v>0</v>
      </c>
      <c r="H615" s="13">
        <v>1155.44</v>
      </c>
      <c r="I615" s="12" t="s">
        <v>12</v>
      </c>
    </row>
    <row r="616" spans="1:9" ht="12" customHeight="1">
      <c r="A616" s="8">
        <v>1600</v>
      </c>
      <c r="B616" s="9" t="s">
        <v>624</v>
      </c>
      <c r="C616" s="10">
        <v>45300</v>
      </c>
      <c r="D616" s="11" t="s">
        <v>86</v>
      </c>
      <c r="E616" s="12" t="str">
        <f>VLOOKUP(D616,[1]R_PLACON!B:J,9,0)</f>
        <v>ISSQN RETIDO A RECOLHER</v>
      </c>
      <c r="F616" s="11" t="s">
        <v>625</v>
      </c>
      <c r="G616" s="13">
        <v>7.57</v>
      </c>
      <c r="H616" s="13">
        <v>0</v>
      </c>
      <c r="I616" s="12" t="s">
        <v>12</v>
      </c>
    </row>
    <row r="617" spans="1:9" ht="12" customHeight="1">
      <c r="A617" s="8">
        <v>1600</v>
      </c>
      <c r="B617" s="9" t="s">
        <v>624</v>
      </c>
      <c r="C617" s="10">
        <v>45300</v>
      </c>
      <c r="D617" s="14" t="s">
        <v>34</v>
      </c>
      <c r="E617" s="12" t="str">
        <f>VLOOKUP(D617,[1]R_PLACON!B:J,9,0)</f>
        <v>BANCO CEF C/C1087-5 - HEMORREDE DE GOIÁS</v>
      </c>
      <c r="F617" s="11" t="s">
        <v>625</v>
      </c>
      <c r="G617" s="13">
        <v>0</v>
      </c>
      <c r="H617" s="13">
        <v>7.57</v>
      </c>
      <c r="I617" s="12" t="s">
        <v>12</v>
      </c>
    </row>
    <row r="618" spans="1:9" ht="12" customHeight="1">
      <c r="A618" s="8">
        <v>1600</v>
      </c>
      <c r="B618" s="9" t="s">
        <v>626</v>
      </c>
      <c r="C618" s="10">
        <v>45300</v>
      </c>
      <c r="D618" s="11" t="s">
        <v>86</v>
      </c>
      <c r="E618" s="12" t="str">
        <f>VLOOKUP(D618,[1]R_PLACON!B:J,9,0)</f>
        <v>ISSQN RETIDO A RECOLHER</v>
      </c>
      <c r="F618" s="11" t="s">
        <v>627</v>
      </c>
      <c r="G618" s="13">
        <v>8.8000000000000007</v>
      </c>
      <c r="H618" s="13">
        <v>0</v>
      </c>
      <c r="I618" s="12" t="s">
        <v>12</v>
      </c>
    </row>
    <row r="619" spans="1:9" ht="12" customHeight="1">
      <c r="A619" s="8">
        <v>1600</v>
      </c>
      <c r="B619" s="9" t="s">
        <v>626</v>
      </c>
      <c r="C619" s="10">
        <v>45300</v>
      </c>
      <c r="D619" s="14" t="s">
        <v>34</v>
      </c>
      <c r="E619" s="12" t="str">
        <f>VLOOKUP(D619,[1]R_PLACON!B:J,9,0)</f>
        <v>BANCO CEF C/C1087-5 - HEMORREDE DE GOIÁS</v>
      </c>
      <c r="F619" s="11" t="s">
        <v>627</v>
      </c>
      <c r="G619" s="13">
        <v>0</v>
      </c>
      <c r="H619" s="13">
        <v>8.8000000000000007</v>
      </c>
      <c r="I619" s="12" t="s">
        <v>12</v>
      </c>
    </row>
    <row r="620" spans="1:9" ht="12" customHeight="1">
      <c r="A620" s="8">
        <v>1600</v>
      </c>
      <c r="B620" s="9" t="s">
        <v>628</v>
      </c>
      <c r="C620" s="10">
        <v>45300</v>
      </c>
      <c r="D620" s="11" t="s">
        <v>86</v>
      </c>
      <c r="E620" s="12" t="str">
        <f>VLOOKUP(D620,[1]R_PLACON!B:J,9,0)</f>
        <v>ISSQN RETIDO A RECOLHER</v>
      </c>
      <c r="F620" s="11" t="s">
        <v>629</v>
      </c>
      <c r="G620" s="13">
        <v>8.93</v>
      </c>
      <c r="H620" s="13">
        <v>0</v>
      </c>
      <c r="I620" s="12" t="s">
        <v>12</v>
      </c>
    </row>
    <row r="621" spans="1:9" ht="12" customHeight="1">
      <c r="A621" s="8">
        <v>1600</v>
      </c>
      <c r="B621" s="9" t="s">
        <v>628</v>
      </c>
      <c r="C621" s="10">
        <v>45300</v>
      </c>
      <c r="D621" s="14" t="s">
        <v>34</v>
      </c>
      <c r="E621" s="12" t="str">
        <f>VLOOKUP(D621,[1]R_PLACON!B:J,9,0)</f>
        <v>BANCO CEF C/C1087-5 - HEMORREDE DE GOIÁS</v>
      </c>
      <c r="F621" s="11" t="s">
        <v>629</v>
      </c>
      <c r="G621" s="13">
        <v>0</v>
      </c>
      <c r="H621" s="13">
        <v>8.93</v>
      </c>
      <c r="I621" s="12" t="s">
        <v>12</v>
      </c>
    </row>
    <row r="622" spans="1:9" ht="12" customHeight="1">
      <c r="A622" s="8">
        <v>1600</v>
      </c>
      <c r="B622" s="9" t="s">
        <v>630</v>
      </c>
      <c r="C622" s="10">
        <v>45300</v>
      </c>
      <c r="D622" s="11" t="s">
        <v>86</v>
      </c>
      <c r="E622" s="12" t="str">
        <f>VLOOKUP(D622,[1]R_PLACON!B:J,9,0)</f>
        <v>ISSQN RETIDO A RECOLHER</v>
      </c>
      <c r="F622" s="11" t="s">
        <v>631</v>
      </c>
      <c r="G622" s="13">
        <v>79.5</v>
      </c>
      <c r="H622" s="13">
        <v>0</v>
      </c>
      <c r="I622" s="12" t="s">
        <v>12</v>
      </c>
    </row>
    <row r="623" spans="1:9" ht="12" customHeight="1">
      <c r="A623" s="8">
        <v>1600</v>
      </c>
      <c r="B623" s="9" t="s">
        <v>630</v>
      </c>
      <c r="C623" s="10">
        <v>45300</v>
      </c>
      <c r="D623" s="14" t="s">
        <v>34</v>
      </c>
      <c r="E623" s="12" t="str">
        <f>VLOOKUP(D623,[1]R_PLACON!B:J,9,0)</f>
        <v>BANCO CEF C/C1087-5 - HEMORREDE DE GOIÁS</v>
      </c>
      <c r="F623" s="11" t="s">
        <v>631</v>
      </c>
      <c r="G623" s="13">
        <v>0</v>
      </c>
      <c r="H623" s="13">
        <v>79.5</v>
      </c>
      <c r="I623" s="12" t="s">
        <v>12</v>
      </c>
    </row>
    <row r="624" spans="1:9" ht="12" customHeight="1">
      <c r="A624" s="8">
        <v>1600</v>
      </c>
      <c r="B624" s="9" t="s">
        <v>632</v>
      </c>
      <c r="C624" s="10">
        <v>45300</v>
      </c>
      <c r="D624" s="11" t="s">
        <v>86</v>
      </c>
      <c r="E624" s="12" t="str">
        <f>VLOOKUP(D624,[1]R_PLACON!B:J,9,0)</f>
        <v>ISSQN RETIDO A RECOLHER</v>
      </c>
      <c r="F624" s="11" t="s">
        <v>633</v>
      </c>
      <c r="G624" s="13">
        <v>276.47000000000003</v>
      </c>
      <c r="H624" s="13">
        <v>0</v>
      </c>
      <c r="I624" s="12" t="s">
        <v>12</v>
      </c>
    </row>
    <row r="625" spans="1:9" ht="12" customHeight="1">
      <c r="A625" s="8">
        <v>1600</v>
      </c>
      <c r="B625" s="9" t="s">
        <v>632</v>
      </c>
      <c r="C625" s="10">
        <v>45300</v>
      </c>
      <c r="D625" s="14" t="s">
        <v>34</v>
      </c>
      <c r="E625" s="12" t="str">
        <f>VLOOKUP(D625,[1]R_PLACON!B:J,9,0)</f>
        <v>BANCO CEF C/C1087-5 - HEMORREDE DE GOIÁS</v>
      </c>
      <c r="F625" s="11" t="s">
        <v>633</v>
      </c>
      <c r="G625" s="13">
        <v>0</v>
      </c>
      <c r="H625" s="13">
        <v>276.47000000000003</v>
      </c>
      <c r="I625" s="12" t="s">
        <v>12</v>
      </c>
    </row>
    <row r="626" spans="1:9" ht="12" customHeight="1">
      <c r="A626" s="8">
        <v>1600</v>
      </c>
      <c r="B626" s="9" t="s">
        <v>634</v>
      </c>
      <c r="C626" s="10">
        <v>45300</v>
      </c>
      <c r="D626" s="11" t="s">
        <v>86</v>
      </c>
      <c r="E626" s="12" t="str">
        <f>VLOOKUP(D626,[1]R_PLACON!B:J,9,0)</f>
        <v>ISSQN RETIDO A RECOLHER</v>
      </c>
      <c r="F626" s="11" t="s">
        <v>635</v>
      </c>
      <c r="G626" s="13">
        <v>868.27</v>
      </c>
      <c r="H626" s="13">
        <v>0</v>
      </c>
      <c r="I626" s="12" t="s">
        <v>12</v>
      </c>
    </row>
    <row r="627" spans="1:9" ht="12" customHeight="1">
      <c r="A627" s="8">
        <v>1600</v>
      </c>
      <c r="B627" s="9" t="s">
        <v>634</v>
      </c>
      <c r="C627" s="10">
        <v>45300</v>
      </c>
      <c r="D627" s="14" t="s">
        <v>34</v>
      </c>
      <c r="E627" s="12" t="str">
        <f>VLOOKUP(D627,[1]R_PLACON!B:J,9,0)</f>
        <v>BANCO CEF C/C1087-5 - HEMORREDE DE GOIÁS</v>
      </c>
      <c r="F627" s="11" t="s">
        <v>635</v>
      </c>
      <c r="G627" s="13">
        <v>0</v>
      </c>
      <c r="H627" s="13">
        <v>868.27</v>
      </c>
      <c r="I627" s="12" t="s">
        <v>12</v>
      </c>
    </row>
    <row r="628" spans="1:9" ht="12" customHeight="1">
      <c r="A628" s="8">
        <v>1600</v>
      </c>
      <c r="B628" s="9" t="s">
        <v>636</v>
      </c>
      <c r="C628" s="10">
        <v>45300</v>
      </c>
      <c r="D628" s="11" t="s">
        <v>86</v>
      </c>
      <c r="E628" s="12" t="str">
        <f>VLOOKUP(D628,[1]R_PLACON!B:J,9,0)</f>
        <v>ISSQN RETIDO A RECOLHER</v>
      </c>
      <c r="F628" s="11" t="s">
        <v>637</v>
      </c>
      <c r="G628" s="13">
        <v>1032.1400000000001</v>
      </c>
      <c r="H628" s="13">
        <v>0</v>
      </c>
      <c r="I628" s="12" t="s">
        <v>12</v>
      </c>
    </row>
    <row r="629" spans="1:9" ht="12" customHeight="1">
      <c r="A629" s="8">
        <v>1600</v>
      </c>
      <c r="B629" s="9" t="s">
        <v>636</v>
      </c>
      <c r="C629" s="10">
        <v>45300</v>
      </c>
      <c r="D629" s="14" t="s">
        <v>34</v>
      </c>
      <c r="E629" s="12" t="str">
        <f>VLOOKUP(D629,[1]R_PLACON!B:J,9,0)</f>
        <v>BANCO CEF C/C1087-5 - HEMORREDE DE GOIÁS</v>
      </c>
      <c r="F629" s="11" t="s">
        <v>637</v>
      </c>
      <c r="G629" s="16">
        <v>0</v>
      </c>
      <c r="H629" s="13">
        <v>1032.1400000000001</v>
      </c>
      <c r="I629" s="12" t="s">
        <v>12</v>
      </c>
    </row>
    <row r="630" spans="1:9" ht="12" customHeight="1">
      <c r="A630" s="8">
        <v>1600</v>
      </c>
      <c r="B630" s="9" t="s">
        <v>638</v>
      </c>
      <c r="C630" s="10">
        <v>45300</v>
      </c>
      <c r="D630" s="11" t="s">
        <v>86</v>
      </c>
      <c r="E630" s="12" t="str">
        <f>VLOOKUP(D630,[1]R_PLACON!B:J,9,0)</f>
        <v>ISSQN RETIDO A RECOLHER</v>
      </c>
      <c r="F630" s="11" t="s">
        <v>639</v>
      </c>
      <c r="G630" s="13">
        <v>2.4500000000000002</v>
      </c>
      <c r="H630" s="13">
        <v>0</v>
      </c>
      <c r="I630" s="12" t="s">
        <v>12</v>
      </c>
    </row>
    <row r="631" spans="1:9" ht="12" customHeight="1">
      <c r="A631" s="8">
        <v>1600</v>
      </c>
      <c r="B631" s="9" t="s">
        <v>638</v>
      </c>
      <c r="C631" s="10">
        <v>45300</v>
      </c>
      <c r="D631" s="14" t="s">
        <v>34</v>
      </c>
      <c r="E631" s="12" t="str">
        <f>VLOOKUP(D631,[1]R_PLACON!B:J,9,0)</f>
        <v>BANCO CEF C/C1087-5 - HEMORREDE DE GOIÁS</v>
      </c>
      <c r="F631" s="11" t="s">
        <v>639</v>
      </c>
      <c r="G631" s="13">
        <v>0</v>
      </c>
      <c r="H631" s="13">
        <v>2.4500000000000002</v>
      </c>
      <c r="I631" s="12" t="s">
        <v>12</v>
      </c>
    </row>
    <row r="632" spans="1:9" ht="12" customHeight="1">
      <c r="A632" s="8">
        <v>1600</v>
      </c>
      <c r="B632" s="9" t="s">
        <v>640</v>
      </c>
      <c r="C632" s="10">
        <v>45300</v>
      </c>
      <c r="D632" s="11" t="s">
        <v>86</v>
      </c>
      <c r="E632" s="12" t="str">
        <f>VLOOKUP(D632,[1]R_PLACON!B:J,9,0)</f>
        <v>ISSQN RETIDO A RECOLHER</v>
      </c>
      <c r="F632" s="11" t="s">
        <v>641</v>
      </c>
      <c r="G632" s="13">
        <v>4.42</v>
      </c>
      <c r="H632" s="13">
        <v>0</v>
      </c>
      <c r="I632" s="12" t="s">
        <v>12</v>
      </c>
    </row>
    <row r="633" spans="1:9" ht="12" customHeight="1">
      <c r="A633" s="8">
        <v>1600</v>
      </c>
      <c r="B633" s="9" t="s">
        <v>640</v>
      </c>
      <c r="C633" s="10">
        <v>45300</v>
      </c>
      <c r="D633" s="14" t="s">
        <v>34</v>
      </c>
      <c r="E633" s="12" t="str">
        <f>VLOOKUP(D633,[1]R_PLACON!B:J,9,0)</f>
        <v>BANCO CEF C/C1087-5 - HEMORREDE DE GOIÁS</v>
      </c>
      <c r="F633" s="11" t="s">
        <v>641</v>
      </c>
      <c r="G633" s="13">
        <v>0</v>
      </c>
      <c r="H633" s="13">
        <v>4.42</v>
      </c>
      <c r="I633" s="12" t="s">
        <v>12</v>
      </c>
    </row>
    <row r="634" spans="1:9" ht="12" customHeight="1">
      <c r="A634" s="8">
        <v>1600</v>
      </c>
      <c r="B634" s="9" t="s">
        <v>642</v>
      </c>
      <c r="C634" s="10">
        <v>45300</v>
      </c>
      <c r="D634" s="11" t="s">
        <v>86</v>
      </c>
      <c r="E634" s="12" t="str">
        <f>VLOOKUP(D634,[1]R_PLACON!B:J,9,0)</f>
        <v>ISSQN RETIDO A RECOLHER</v>
      </c>
      <c r="F634" s="11" t="s">
        <v>643</v>
      </c>
      <c r="G634" s="13">
        <v>13.6</v>
      </c>
      <c r="H634" s="13">
        <v>0</v>
      </c>
      <c r="I634" s="12" t="s">
        <v>12</v>
      </c>
    </row>
    <row r="635" spans="1:9" ht="12" customHeight="1">
      <c r="A635" s="8">
        <v>1600</v>
      </c>
      <c r="B635" s="9" t="s">
        <v>642</v>
      </c>
      <c r="C635" s="10">
        <v>45300</v>
      </c>
      <c r="D635" s="14" t="s">
        <v>34</v>
      </c>
      <c r="E635" s="12" t="str">
        <f>VLOOKUP(D635,[1]R_PLACON!B:J,9,0)</f>
        <v>BANCO CEF C/C1087-5 - HEMORREDE DE GOIÁS</v>
      </c>
      <c r="F635" s="11" t="s">
        <v>643</v>
      </c>
      <c r="G635" s="13">
        <v>0</v>
      </c>
      <c r="H635" s="13">
        <v>13.6</v>
      </c>
      <c r="I635" s="12" t="s">
        <v>12</v>
      </c>
    </row>
    <row r="636" spans="1:9" ht="12" customHeight="1">
      <c r="A636" s="8">
        <v>1600</v>
      </c>
      <c r="B636" s="9" t="s">
        <v>644</v>
      </c>
      <c r="C636" s="10">
        <v>45300</v>
      </c>
      <c r="D636" s="11" t="s">
        <v>86</v>
      </c>
      <c r="E636" s="12" t="str">
        <f>VLOOKUP(D636,[1]R_PLACON!B:J,9,0)</f>
        <v>ISSQN RETIDO A RECOLHER</v>
      </c>
      <c r="F636" s="11" t="s">
        <v>645</v>
      </c>
      <c r="G636" s="13">
        <v>14.88</v>
      </c>
      <c r="H636" s="13">
        <v>0</v>
      </c>
      <c r="I636" s="12" t="s">
        <v>12</v>
      </c>
    </row>
    <row r="637" spans="1:9" ht="12" customHeight="1">
      <c r="A637" s="8">
        <v>1600</v>
      </c>
      <c r="B637" s="9" t="s">
        <v>644</v>
      </c>
      <c r="C637" s="10">
        <v>45300</v>
      </c>
      <c r="D637" s="14" t="s">
        <v>34</v>
      </c>
      <c r="E637" s="12" t="str">
        <f>VLOOKUP(D637,[1]R_PLACON!B:J,9,0)</f>
        <v>BANCO CEF C/C1087-5 - HEMORREDE DE GOIÁS</v>
      </c>
      <c r="F637" s="11" t="s">
        <v>645</v>
      </c>
      <c r="G637" s="13">
        <v>0</v>
      </c>
      <c r="H637" s="13">
        <v>14.88</v>
      </c>
      <c r="I637" s="12" t="s">
        <v>12</v>
      </c>
    </row>
    <row r="638" spans="1:9" ht="12" customHeight="1">
      <c r="A638" s="8">
        <v>1600</v>
      </c>
      <c r="B638" s="9" t="s">
        <v>646</v>
      </c>
      <c r="C638" s="10">
        <v>45300</v>
      </c>
      <c r="D638" s="11" t="s">
        <v>86</v>
      </c>
      <c r="E638" s="12" t="str">
        <f>VLOOKUP(D638,[1]R_PLACON!B:J,9,0)</f>
        <v>ISSQN RETIDO A RECOLHER</v>
      </c>
      <c r="F638" s="11" t="s">
        <v>647</v>
      </c>
      <c r="G638" s="13">
        <v>19.41</v>
      </c>
      <c r="H638" s="13">
        <v>0</v>
      </c>
      <c r="I638" s="12" t="s">
        <v>12</v>
      </c>
    </row>
    <row r="639" spans="1:9" ht="12" customHeight="1">
      <c r="A639" s="8">
        <v>1600</v>
      </c>
      <c r="B639" s="9" t="s">
        <v>646</v>
      </c>
      <c r="C639" s="10">
        <v>45300</v>
      </c>
      <c r="D639" s="14" t="s">
        <v>34</v>
      </c>
      <c r="E639" s="12" t="str">
        <f>VLOOKUP(D639,[1]R_PLACON!B:J,9,0)</f>
        <v>BANCO CEF C/C1087-5 - HEMORREDE DE GOIÁS</v>
      </c>
      <c r="F639" s="11" t="s">
        <v>647</v>
      </c>
      <c r="G639" s="13">
        <v>0</v>
      </c>
      <c r="H639" s="13">
        <v>19.41</v>
      </c>
      <c r="I639" s="12" t="s">
        <v>12</v>
      </c>
    </row>
    <row r="640" spans="1:9" ht="12" customHeight="1">
      <c r="A640" s="8">
        <v>1600</v>
      </c>
      <c r="B640" s="9" t="s">
        <v>648</v>
      </c>
      <c r="C640" s="10">
        <v>45300</v>
      </c>
      <c r="D640" s="11" t="s">
        <v>86</v>
      </c>
      <c r="E640" s="12" t="str">
        <f>VLOOKUP(D640,[1]R_PLACON!B:J,9,0)</f>
        <v>ISSQN RETIDO A RECOLHER</v>
      </c>
      <c r="F640" s="11" t="s">
        <v>649</v>
      </c>
      <c r="G640" s="13">
        <v>33.159999999999997</v>
      </c>
      <c r="H640" s="13">
        <v>0</v>
      </c>
      <c r="I640" s="12" t="s">
        <v>12</v>
      </c>
    </row>
    <row r="641" spans="1:9" ht="12" customHeight="1">
      <c r="A641" s="8">
        <v>1600</v>
      </c>
      <c r="B641" s="9" t="s">
        <v>648</v>
      </c>
      <c r="C641" s="10">
        <v>45300</v>
      </c>
      <c r="D641" s="14" t="s">
        <v>34</v>
      </c>
      <c r="E641" s="12" t="str">
        <f>VLOOKUP(D641,[1]R_PLACON!B:J,9,0)</f>
        <v>BANCO CEF C/C1087-5 - HEMORREDE DE GOIÁS</v>
      </c>
      <c r="F641" s="11" t="s">
        <v>649</v>
      </c>
      <c r="G641" s="13">
        <v>0</v>
      </c>
      <c r="H641" s="13">
        <v>33.159999999999997</v>
      </c>
      <c r="I641" s="12" t="s">
        <v>12</v>
      </c>
    </row>
    <row r="642" spans="1:9" ht="12" customHeight="1">
      <c r="A642" s="8">
        <v>1600</v>
      </c>
      <c r="B642" s="9" t="s">
        <v>650</v>
      </c>
      <c r="C642" s="10">
        <v>45300</v>
      </c>
      <c r="D642" s="11" t="s">
        <v>86</v>
      </c>
      <c r="E642" s="12" t="str">
        <f>VLOOKUP(D642,[1]R_PLACON!B:J,9,0)</f>
        <v>ISSQN RETIDO A RECOLHER</v>
      </c>
      <c r="F642" s="11" t="s">
        <v>651</v>
      </c>
      <c r="G642" s="13">
        <v>48.23</v>
      </c>
      <c r="H642" s="13">
        <v>0</v>
      </c>
      <c r="I642" s="12" t="s">
        <v>12</v>
      </c>
    </row>
    <row r="643" spans="1:9" ht="12" customHeight="1">
      <c r="A643" s="8">
        <v>1600</v>
      </c>
      <c r="B643" s="9" t="s">
        <v>650</v>
      </c>
      <c r="C643" s="10">
        <v>45300</v>
      </c>
      <c r="D643" s="14" t="s">
        <v>34</v>
      </c>
      <c r="E643" s="12" t="str">
        <f>VLOOKUP(D643,[1]R_PLACON!B:J,9,0)</f>
        <v>BANCO CEF C/C1087-5 - HEMORREDE DE GOIÁS</v>
      </c>
      <c r="F643" s="11" t="s">
        <v>651</v>
      </c>
      <c r="G643" s="13">
        <v>0</v>
      </c>
      <c r="H643" s="13">
        <v>48.23</v>
      </c>
      <c r="I643" s="12" t="s">
        <v>12</v>
      </c>
    </row>
    <row r="644" spans="1:9" ht="12" customHeight="1">
      <c r="A644" s="8">
        <v>1600</v>
      </c>
      <c r="B644" s="9" t="s">
        <v>652</v>
      </c>
      <c r="C644" s="10">
        <v>45300</v>
      </c>
      <c r="D644" s="11" t="s">
        <v>86</v>
      </c>
      <c r="E644" s="12" t="str">
        <f>VLOOKUP(D644,[1]R_PLACON!B:J,9,0)</f>
        <v>ISSQN RETIDO A RECOLHER</v>
      </c>
      <c r="F644" s="11" t="s">
        <v>653</v>
      </c>
      <c r="G644" s="13">
        <v>57.5</v>
      </c>
      <c r="H644" s="13">
        <v>0</v>
      </c>
      <c r="I644" s="12" t="s">
        <v>12</v>
      </c>
    </row>
    <row r="645" spans="1:9" ht="12" customHeight="1">
      <c r="A645" s="8">
        <v>1600</v>
      </c>
      <c r="B645" s="9" t="s">
        <v>652</v>
      </c>
      <c r="C645" s="10">
        <v>45300</v>
      </c>
      <c r="D645" s="14" t="s">
        <v>34</v>
      </c>
      <c r="E645" s="12" t="str">
        <f>VLOOKUP(D645,[1]R_PLACON!B:J,9,0)</f>
        <v>BANCO CEF C/C1087-5 - HEMORREDE DE GOIÁS</v>
      </c>
      <c r="F645" s="11" t="s">
        <v>653</v>
      </c>
      <c r="G645" s="13">
        <v>0</v>
      </c>
      <c r="H645" s="13">
        <v>57.5</v>
      </c>
      <c r="I645" s="12" t="s">
        <v>12</v>
      </c>
    </row>
    <row r="646" spans="1:9" ht="12" customHeight="1">
      <c r="A646" s="8">
        <v>1600</v>
      </c>
      <c r="B646" s="9" t="s">
        <v>654</v>
      </c>
      <c r="C646" s="10">
        <v>45300</v>
      </c>
      <c r="D646" s="11" t="s">
        <v>86</v>
      </c>
      <c r="E646" s="12" t="str">
        <f>VLOOKUP(D646,[1]R_PLACON!B:J,9,0)</f>
        <v>ISSQN RETIDO A RECOLHER</v>
      </c>
      <c r="F646" s="11" t="s">
        <v>655</v>
      </c>
      <c r="G646" s="13">
        <v>57.6</v>
      </c>
      <c r="H646" s="13">
        <v>0</v>
      </c>
      <c r="I646" s="12" t="s">
        <v>12</v>
      </c>
    </row>
    <row r="647" spans="1:9" ht="12" customHeight="1">
      <c r="A647" s="8">
        <v>1600</v>
      </c>
      <c r="B647" s="9" t="s">
        <v>654</v>
      </c>
      <c r="C647" s="10">
        <v>45300</v>
      </c>
      <c r="D647" s="14" t="s">
        <v>34</v>
      </c>
      <c r="E647" s="12" t="str">
        <f>VLOOKUP(D647,[1]R_PLACON!B:J,9,0)</f>
        <v>BANCO CEF C/C1087-5 - HEMORREDE DE GOIÁS</v>
      </c>
      <c r="F647" s="11" t="s">
        <v>655</v>
      </c>
      <c r="G647" s="13">
        <v>0</v>
      </c>
      <c r="H647" s="13">
        <v>57.6</v>
      </c>
      <c r="I647" s="12" t="s">
        <v>12</v>
      </c>
    </row>
    <row r="648" spans="1:9" ht="12" customHeight="1">
      <c r="A648" s="8">
        <v>1600</v>
      </c>
      <c r="B648" s="9" t="s">
        <v>656</v>
      </c>
      <c r="C648" s="10">
        <v>45300</v>
      </c>
      <c r="D648" s="11" t="s">
        <v>86</v>
      </c>
      <c r="E648" s="12" t="str">
        <f>VLOOKUP(D648,[1]R_PLACON!B:J,9,0)</f>
        <v>ISSQN RETIDO A RECOLHER</v>
      </c>
      <c r="F648" s="11" t="s">
        <v>657</v>
      </c>
      <c r="G648" s="13">
        <v>78.84</v>
      </c>
      <c r="H648" s="13">
        <v>0</v>
      </c>
      <c r="I648" s="12" t="s">
        <v>12</v>
      </c>
    </row>
    <row r="649" spans="1:9" ht="12" customHeight="1">
      <c r="A649" s="8">
        <v>1600</v>
      </c>
      <c r="B649" s="9" t="s">
        <v>656</v>
      </c>
      <c r="C649" s="10">
        <v>45300</v>
      </c>
      <c r="D649" s="14" t="s">
        <v>34</v>
      </c>
      <c r="E649" s="12" t="str">
        <f>VLOOKUP(D649,[1]R_PLACON!B:J,9,0)</f>
        <v>BANCO CEF C/C1087-5 - HEMORREDE DE GOIÁS</v>
      </c>
      <c r="F649" s="11" t="s">
        <v>657</v>
      </c>
      <c r="G649" s="13">
        <v>0</v>
      </c>
      <c r="H649" s="13">
        <v>78.84</v>
      </c>
      <c r="I649" s="12" t="s">
        <v>12</v>
      </c>
    </row>
    <row r="650" spans="1:9" ht="12" customHeight="1">
      <c r="A650" s="8">
        <v>1600</v>
      </c>
      <c r="B650" s="9" t="s">
        <v>658</v>
      </c>
      <c r="C650" s="10">
        <v>45300</v>
      </c>
      <c r="D650" s="11" t="s">
        <v>86</v>
      </c>
      <c r="E650" s="12" t="str">
        <f>VLOOKUP(D650,[1]R_PLACON!B:J,9,0)</f>
        <v>ISSQN RETIDO A RECOLHER</v>
      </c>
      <c r="F650" s="11" t="s">
        <v>659</v>
      </c>
      <c r="G650" s="13">
        <v>83.22</v>
      </c>
      <c r="H650" s="13">
        <v>0</v>
      </c>
      <c r="I650" s="12" t="s">
        <v>12</v>
      </c>
    </row>
    <row r="651" spans="1:9" ht="12" customHeight="1">
      <c r="A651" s="8">
        <v>1600</v>
      </c>
      <c r="B651" s="9" t="s">
        <v>658</v>
      </c>
      <c r="C651" s="10">
        <v>45300</v>
      </c>
      <c r="D651" s="14" t="s">
        <v>34</v>
      </c>
      <c r="E651" s="12" t="str">
        <f>VLOOKUP(D651,[1]R_PLACON!B:J,9,0)</f>
        <v>BANCO CEF C/C1087-5 - HEMORREDE DE GOIÁS</v>
      </c>
      <c r="F651" s="11" t="s">
        <v>659</v>
      </c>
      <c r="G651" s="13">
        <v>0</v>
      </c>
      <c r="H651" s="13">
        <v>83.22</v>
      </c>
      <c r="I651" s="12" t="s">
        <v>12</v>
      </c>
    </row>
    <row r="652" spans="1:9" ht="12" customHeight="1">
      <c r="A652" s="8">
        <v>1600</v>
      </c>
      <c r="B652" s="9" t="s">
        <v>660</v>
      </c>
      <c r="C652" s="10">
        <v>45300</v>
      </c>
      <c r="D652" s="11" t="s">
        <v>86</v>
      </c>
      <c r="E652" s="12" t="str">
        <f>VLOOKUP(D652,[1]R_PLACON!B:J,9,0)</f>
        <v>ISSQN RETIDO A RECOLHER</v>
      </c>
      <c r="F652" s="11" t="s">
        <v>661</v>
      </c>
      <c r="G652" s="13">
        <v>98.59</v>
      </c>
      <c r="H652" s="13">
        <v>0</v>
      </c>
      <c r="I652" s="12" t="s">
        <v>12</v>
      </c>
    </row>
    <row r="653" spans="1:9" ht="12" customHeight="1">
      <c r="A653" s="8">
        <v>1600</v>
      </c>
      <c r="B653" s="9" t="s">
        <v>660</v>
      </c>
      <c r="C653" s="10">
        <v>45300</v>
      </c>
      <c r="D653" s="14" t="s">
        <v>34</v>
      </c>
      <c r="E653" s="12" t="str">
        <f>VLOOKUP(D653,[1]R_PLACON!B:J,9,0)</f>
        <v>BANCO CEF C/C1087-5 - HEMORREDE DE GOIÁS</v>
      </c>
      <c r="F653" s="11" t="s">
        <v>661</v>
      </c>
      <c r="G653" s="13">
        <v>0</v>
      </c>
      <c r="H653" s="13">
        <v>98.59</v>
      </c>
      <c r="I653" s="12" t="s">
        <v>12</v>
      </c>
    </row>
    <row r="654" spans="1:9" ht="12" customHeight="1">
      <c r="A654" s="8">
        <v>1600</v>
      </c>
      <c r="B654" s="9" t="s">
        <v>662</v>
      </c>
      <c r="C654" s="10">
        <v>45300</v>
      </c>
      <c r="D654" s="11" t="s">
        <v>86</v>
      </c>
      <c r="E654" s="12" t="str">
        <f>VLOOKUP(D654,[1]R_PLACON!B:J,9,0)</f>
        <v>ISSQN RETIDO A RECOLHER</v>
      </c>
      <c r="F654" s="11" t="s">
        <v>663</v>
      </c>
      <c r="G654" s="13">
        <v>100.42</v>
      </c>
      <c r="H654" s="13">
        <v>0</v>
      </c>
      <c r="I654" s="12" t="s">
        <v>12</v>
      </c>
    </row>
    <row r="655" spans="1:9" ht="12" customHeight="1">
      <c r="A655" s="8">
        <v>1600</v>
      </c>
      <c r="B655" s="9" t="s">
        <v>662</v>
      </c>
      <c r="C655" s="10">
        <v>45300</v>
      </c>
      <c r="D655" s="14" t="s">
        <v>34</v>
      </c>
      <c r="E655" s="12" t="str">
        <f>VLOOKUP(D655,[1]R_PLACON!B:J,9,0)</f>
        <v>BANCO CEF C/C1087-5 - HEMORREDE DE GOIÁS</v>
      </c>
      <c r="F655" s="11" t="s">
        <v>663</v>
      </c>
      <c r="G655" s="13">
        <v>0</v>
      </c>
      <c r="H655" s="13">
        <v>100.42</v>
      </c>
      <c r="I655" s="12" t="s">
        <v>12</v>
      </c>
    </row>
    <row r="656" spans="1:9" ht="12" customHeight="1">
      <c r="A656" s="8">
        <v>1600</v>
      </c>
      <c r="B656" s="9" t="s">
        <v>664</v>
      </c>
      <c r="C656" s="10">
        <v>45300</v>
      </c>
      <c r="D656" s="11" t="s">
        <v>86</v>
      </c>
      <c r="E656" s="12" t="str">
        <f>VLOOKUP(D656,[1]R_PLACON!B:J,9,0)</f>
        <v>ISSQN RETIDO A RECOLHER</v>
      </c>
      <c r="F656" s="11" t="s">
        <v>665</v>
      </c>
      <c r="G656" s="13">
        <v>107.64</v>
      </c>
      <c r="H656" s="13">
        <v>0</v>
      </c>
      <c r="I656" s="12" t="s">
        <v>12</v>
      </c>
    </row>
    <row r="657" spans="1:9" ht="12" customHeight="1">
      <c r="A657" s="8">
        <v>1600</v>
      </c>
      <c r="B657" s="9" t="s">
        <v>664</v>
      </c>
      <c r="C657" s="10">
        <v>45300</v>
      </c>
      <c r="D657" s="14" t="s">
        <v>34</v>
      </c>
      <c r="E657" s="12" t="str">
        <f>VLOOKUP(D657,[1]R_PLACON!B:J,9,0)</f>
        <v>BANCO CEF C/C1087-5 - HEMORREDE DE GOIÁS</v>
      </c>
      <c r="F657" s="11" t="s">
        <v>665</v>
      </c>
      <c r="G657" s="13">
        <v>0</v>
      </c>
      <c r="H657" s="13">
        <v>107.64</v>
      </c>
      <c r="I657" s="12" t="s">
        <v>12</v>
      </c>
    </row>
    <row r="658" spans="1:9" ht="12" customHeight="1">
      <c r="A658" s="8">
        <v>1600</v>
      </c>
      <c r="B658" s="9" t="s">
        <v>666</v>
      </c>
      <c r="C658" s="10">
        <v>45300</v>
      </c>
      <c r="D658" s="11" t="s">
        <v>86</v>
      </c>
      <c r="E658" s="12" t="str">
        <f>VLOOKUP(D658,[1]R_PLACON!B:J,9,0)</f>
        <v>ISSQN RETIDO A RECOLHER</v>
      </c>
      <c r="F658" s="11" t="s">
        <v>667</v>
      </c>
      <c r="G658" s="13">
        <v>135.55000000000001</v>
      </c>
      <c r="H658" s="13">
        <v>0</v>
      </c>
      <c r="I658" s="12" t="s">
        <v>12</v>
      </c>
    </row>
    <row r="659" spans="1:9" ht="12" customHeight="1">
      <c r="A659" s="8">
        <v>1600</v>
      </c>
      <c r="B659" s="9" t="s">
        <v>666</v>
      </c>
      <c r="C659" s="10">
        <v>45300</v>
      </c>
      <c r="D659" s="14" t="s">
        <v>34</v>
      </c>
      <c r="E659" s="12" t="str">
        <f>VLOOKUP(D659,[1]R_PLACON!B:J,9,0)</f>
        <v>BANCO CEF C/C1087-5 - HEMORREDE DE GOIÁS</v>
      </c>
      <c r="F659" s="11" t="s">
        <v>667</v>
      </c>
      <c r="G659" s="13">
        <v>0</v>
      </c>
      <c r="H659" s="13">
        <v>135.55000000000001</v>
      </c>
      <c r="I659" s="12" t="s">
        <v>12</v>
      </c>
    </row>
    <row r="660" spans="1:9" ht="12" customHeight="1">
      <c r="A660" s="8">
        <v>1600</v>
      </c>
      <c r="B660" s="9" t="s">
        <v>668</v>
      </c>
      <c r="C660" s="10">
        <v>45300</v>
      </c>
      <c r="D660" s="11" t="s">
        <v>86</v>
      </c>
      <c r="E660" s="12" t="str">
        <f>VLOOKUP(D660,[1]R_PLACON!B:J,9,0)</f>
        <v>ISSQN RETIDO A RECOLHER</v>
      </c>
      <c r="F660" s="11" t="s">
        <v>669</v>
      </c>
      <c r="G660" s="13">
        <v>138.04</v>
      </c>
      <c r="H660" s="13">
        <v>0</v>
      </c>
      <c r="I660" s="12" t="s">
        <v>12</v>
      </c>
    </row>
    <row r="661" spans="1:9" ht="12" customHeight="1">
      <c r="A661" s="8">
        <v>1600</v>
      </c>
      <c r="B661" s="9" t="s">
        <v>668</v>
      </c>
      <c r="C661" s="10">
        <v>45300</v>
      </c>
      <c r="D661" s="14" t="s">
        <v>34</v>
      </c>
      <c r="E661" s="12" t="str">
        <f>VLOOKUP(D661,[1]R_PLACON!B:J,9,0)</f>
        <v>BANCO CEF C/C1087-5 - HEMORREDE DE GOIÁS</v>
      </c>
      <c r="F661" s="11" t="s">
        <v>669</v>
      </c>
      <c r="G661" s="13">
        <v>0</v>
      </c>
      <c r="H661" s="13">
        <v>138.04</v>
      </c>
      <c r="I661" s="12" t="s">
        <v>12</v>
      </c>
    </row>
    <row r="662" spans="1:9" ht="12" customHeight="1">
      <c r="A662" s="8">
        <v>1600</v>
      </c>
      <c r="B662" s="9" t="s">
        <v>670</v>
      </c>
      <c r="C662" s="10">
        <v>45300</v>
      </c>
      <c r="D662" s="11" t="s">
        <v>86</v>
      </c>
      <c r="E662" s="12" t="str">
        <f>VLOOKUP(D662,[1]R_PLACON!B:J,9,0)</f>
        <v>ISSQN RETIDO A RECOLHER</v>
      </c>
      <c r="F662" s="11" t="s">
        <v>671</v>
      </c>
      <c r="G662" s="13">
        <v>175.39</v>
      </c>
      <c r="H662" s="13">
        <v>0</v>
      </c>
      <c r="I662" s="12" t="s">
        <v>12</v>
      </c>
    </row>
    <row r="663" spans="1:9" ht="12" customHeight="1">
      <c r="A663" s="8">
        <v>1600</v>
      </c>
      <c r="B663" s="9" t="s">
        <v>670</v>
      </c>
      <c r="C663" s="10">
        <v>45300</v>
      </c>
      <c r="D663" s="14" t="s">
        <v>34</v>
      </c>
      <c r="E663" s="12" t="str">
        <f>VLOOKUP(D663,[1]R_PLACON!B:J,9,0)</f>
        <v>BANCO CEF C/C1087-5 - HEMORREDE DE GOIÁS</v>
      </c>
      <c r="F663" s="11" t="s">
        <v>671</v>
      </c>
      <c r="G663" s="13">
        <v>0</v>
      </c>
      <c r="H663" s="13">
        <v>175.39</v>
      </c>
      <c r="I663" s="12" t="s">
        <v>12</v>
      </c>
    </row>
    <row r="664" spans="1:9" ht="12" customHeight="1">
      <c r="A664" s="8">
        <v>1600</v>
      </c>
      <c r="B664" s="9" t="s">
        <v>672</v>
      </c>
      <c r="C664" s="10">
        <v>45300</v>
      </c>
      <c r="D664" s="11" t="s">
        <v>86</v>
      </c>
      <c r="E664" s="12" t="str">
        <f>VLOOKUP(D664,[1]R_PLACON!B:J,9,0)</f>
        <v>ISSQN RETIDO A RECOLHER</v>
      </c>
      <c r="F664" s="11" t="s">
        <v>673</v>
      </c>
      <c r="G664" s="13">
        <v>371.85</v>
      </c>
      <c r="H664" s="13">
        <v>0</v>
      </c>
      <c r="I664" s="12" t="s">
        <v>12</v>
      </c>
    </row>
    <row r="665" spans="1:9" ht="12" customHeight="1">
      <c r="A665" s="8">
        <v>1600</v>
      </c>
      <c r="B665" s="9" t="s">
        <v>672</v>
      </c>
      <c r="C665" s="10">
        <v>45300</v>
      </c>
      <c r="D665" s="14" t="s">
        <v>34</v>
      </c>
      <c r="E665" s="12" t="str">
        <f>VLOOKUP(D665,[1]R_PLACON!B:J,9,0)</f>
        <v>BANCO CEF C/C1087-5 - HEMORREDE DE GOIÁS</v>
      </c>
      <c r="F665" s="11" t="s">
        <v>673</v>
      </c>
      <c r="G665" s="13">
        <v>0</v>
      </c>
      <c r="H665" s="13">
        <v>371.85</v>
      </c>
      <c r="I665" s="12" t="s">
        <v>12</v>
      </c>
    </row>
    <row r="666" spans="1:9" ht="12" customHeight="1">
      <c r="A666" s="8">
        <v>1600</v>
      </c>
      <c r="B666" s="9" t="s">
        <v>674</v>
      </c>
      <c r="C666" s="10">
        <v>45300</v>
      </c>
      <c r="D666" s="11" t="s">
        <v>86</v>
      </c>
      <c r="E666" s="12" t="str">
        <f>VLOOKUP(D666,[1]R_PLACON!B:J,9,0)</f>
        <v>ISSQN RETIDO A RECOLHER</v>
      </c>
      <c r="F666" s="11" t="s">
        <v>675</v>
      </c>
      <c r="G666" s="13">
        <v>508.04</v>
      </c>
      <c r="H666" s="13">
        <v>0</v>
      </c>
      <c r="I666" s="12" t="s">
        <v>12</v>
      </c>
    </row>
    <row r="667" spans="1:9" ht="12" customHeight="1">
      <c r="A667" s="8">
        <v>1600</v>
      </c>
      <c r="B667" s="9" t="s">
        <v>674</v>
      </c>
      <c r="C667" s="10">
        <v>45300</v>
      </c>
      <c r="D667" s="14" t="s">
        <v>34</v>
      </c>
      <c r="E667" s="12" t="str">
        <f>VLOOKUP(D667,[1]R_PLACON!B:J,9,0)</f>
        <v>BANCO CEF C/C1087-5 - HEMORREDE DE GOIÁS</v>
      </c>
      <c r="F667" s="11" t="s">
        <v>675</v>
      </c>
      <c r="G667" s="13">
        <v>0</v>
      </c>
      <c r="H667" s="13">
        <v>508.04</v>
      </c>
      <c r="I667" s="12" t="s">
        <v>12</v>
      </c>
    </row>
    <row r="668" spans="1:9" ht="12" customHeight="1">
      <c r="A668" s="8">
        <v>1600</v>
      </c>
      <c r="B668" s="9" t="s">
        <v>676</v>
      </c>
      <c r="C668" s="10">
        <v>45300</v>
      </c>
      <c r="D668" s="11" t="s">
        <v>86</v>
      </c>
      <c r="E668" s="12" t="str">
        <f>VLOOKUP(D668,[1]R_PLACON!B:J,9,0)</f>
        <v>ISSQN RETIDO A RECOLHER</v>
      </c>
      <c r="F668" s="11" t="s">
        <v>677</v>
      </c>
      <c r="G668" s="13">
        <v>564.41999999999996</v>
      </c>
      <c r="H668" s="13">
        <v>0</v>
      </c>
      <c r="I668" s="12" t="s">
        <v>12</v>
      </c>
    </row>
    <row r="669" spans="1:9" ht="12" customHeight="1">
      <c r="A669" s="8">
        <v>1600</v>
      </c>
      <c r="B669" s="9" t="s">
        <v>676</v>
      </c>
      <c r="C669" s="10">
        <v>45300</v>
      </c>
      <c r="D669" s="14" t="s">
        <v>34</v>
      </c>
      <c r="E669" s="12" t="str">
        <f>VLOOKUP(D669,[1]R_PLACON!B:J,9,0)</f>
        <v>BANCO CEF C/C1087-5 - HEMORREDE DE GOIÁS</v>
      </c>
      <c r="F669" s="11" t="s">
        <v>677</v>
      </c>
      <c r="G669" s="13">
        <v>0</v>
      </c>
      <c r="H669" s="13">
        <v>564.41999999999996</v>
      </c>
      <c r="I669" s="12" t="s">
        <v>12</v>
      </c>
    </row>
    <row r="670" spans="1:9" ht="12" customHeight="1">
      <c r="A670" s="8">
        <v>1600</v>
      </c>
      <c r="B670" s="9" t="s">
        <v>678</v>
      </c>
      <c r="C670" s="10">
        <v>45300</v>
      </c>
      <c r="D670" s="11" t="s">
        <v>86</v>
      </c>
      <c r="E670" s="12" t="str">
        <f>VLOOKUP(D670,[1]R_PLACON!B:J,9,0)</f>
        <v>ISSQN RETIDO A RECOLHER</v>
      </c>
      <c r="F670" s="11" t="s">
        <v>679</v>
      </c>
      <c r="G670" s="13">
        <v>655.73</v>
      </c>
      <c r="H670" s="13">
        <v>0</v>
      </c>
      <c r="I670" s="12" t="s">
        <v>12</v>
      </c>
    </row>
    <row r="671" spans="1:9" ht="12" customHeight="1">
      <c r="A671" s="8">
        <v>1600</v>
      </c>
      <c r="B671" s="9" t="s">
        <v>678</v>
      </c>
      <c r="C671" s="10">
        <v>45300</v>
      </c>
      <c r="D671" s="14" t="s">
        <v>34</v>
      </c>
      <c r="E671" s="12" t="str">
        <f>VLOOKUP(D671,[1]R_PLACON!B:J,9,0)</f>
        <v>BANCO CEF C/C1087-5 - HEMORREDE DE GOIÁS</v>
      </c>
      <c r="F671" s="11" t="s">
        <v>679</v>
      </c>
      <c r="G671" s="13">
        <v>0</v>
      </c>
      <c r="H671" s="13">
        <v>655.73</v>
      </c>
      <c r="I671" s="12" t="s">
        <v>12</v>
      </c>
    </row>
    <row r="672" spans="1:9" ht="12" customHeight="1">
      <c r="A672" s="8">
        <v>1600</v>
      </c>
      <c r="B672" s="9" t="s">
        <v>680</v>
      </c>
      <c r="C672" s="10">
        <v>45300</v>
      </c>
      <c r="D672" s="11" t="s">
        <v>86</v>
      </c>
      <c r="E672" s="12" t="str">
        <f>VLOOKUP(D672,[1]R_PLACON!B:J,9,0)</f>
        <v>ISSQN RETIDO A RECOLHER</v>
      </c>
      <c r="F672" s="11" t="s">
        <v>681</v>
      </c>
      <c r="G672" s="13">
        <v>1194.76</v>
      </c>
      <c r="H672" s="13">
        <v>0</v>
      </c>
      <c r="I672" s="12" t="s">
        <v>12</v>
      </c>
    </row>
    <row r="673" spans="1:9" ht="12" customHeight="1">
      <c r="A673" s="8">
        <v>1600</v>
      </c>
      <c r="B673" s="9" t="s">
        <v>680</v>
      </c>
      <c r="C673" s="10">
        <v>45300</v>
      </c>
      <c r="D673" s="14" t="s">
        <v>34</v>
      </c>
      <c r="E673" s="12" t="str">
        <f>VLOOKUP(D673,[1]R_PLACON!B:J,9,0)</f>
        <v>BANCO CEF C/C1087-5 - HEMORREDE DE GOIÁS</v>
      </c>
      <c r="F673" s="11" t="s">
        <v>681</v>
      </c>
      <c r="G673" s="13">
        <v>0</v>
      </c>
      <c r="H673" s="13">
        <v>1194.76</v>
      </c>
      <c r="I673" s="12" t="s">
        <v>12</v>
      </c>
    </row>
    <row r="674" spans="1:9" ht="12" customHeight="1">
      <c r="A674" s="8">
        <v>1600</v>
      </c>
      <c r="B674" s="9" t="s">
        <v>682</v>
      </c>
      <c r="C674" s="10">
        <v>45300</v>
      </c>
      <c r="D674" s="11" t="s">
        <v>86</v>
      </c>
      <c r="E674" s="12" t="str">
        <f>VLOOKUP(D674,[1]R_PLACON!B:J,9,0)</f>
        <v>ISSQN RETIDO A RECOLHER</v>
      </c>
      <c r="F674" s="11" t="s">
        <v>683</v>
      </c>
      <c r="G674" s="13">
        <v>1807.13</v>
      </c>
      <c r="H674" s="13">
        <v>0</v>
      </c>
      <c r="I674" s="12" t="s">
        <v>12</v>
      </c>
    </row>
    <row r="675" spans="1:9" ht="12" customHeight="1">
      <c r="A675" s="8">
        <v>1600</v>
      </c>
      <c r="B675" s="9" t="s">
        <v>682</v>
      </c>
      <c r="C675" s="10">
        <v>45300</v>
      </c>
      <c r="D675" s="14" t="s">
        <v>34</v>
      </c>
      <c r="E675" s="12" t="str">
        <f>VLOOKUP(D675,[1]R_PLACON!B:J,9,0)</f>
        <v>BANCO CEF C/C1087-5 - HEMORREDE DE GOIÁS</v>
      </c>
      <c r="F675" s="11" t="s">
        <v>683</v>
      </c>
      <c r="G675" s="13">
        <v>0</v>
      </c>
      <c r="H675" s="13">
        <v>1807.13</v>
      </c>
      <c r="I675" s="12" t="s">
        <v>12</v>
      </c>
    </row>
    <row r="676" spans="1:9" ht="12" customHeight="1">
      <c r="A676" s="8">
        <v>1600</v>
      </c>
      <c r="B676" s="9" t="s">
        <v>684</v>
      </c>
      <c r="C676" s="10">
        <v>45300</v>
      </c>
      <c r="D676" s="11" t="s">
        <v>86</v>
      </c>
      <c r="E676" s="12" t="str">
        <f>VLOOKUP(D676,[1]R_PLACON!B:J,9,0)</f>
        <v>ISSQN RETIDO A RECOLHER</v>
      </c>
      <c r="F676" s="11" t="s">
        <v>685</v>
      </c>
      <c r="G676" s="13">
        <v>2062.5</v>
      </c>
      <c r="H676" s="13">
        <v>0</v>
      </c>
      <c r="I676" s="12" t="s">
        <v>12</v>
      </c>
    </row>
    <row r="677" spans="1:9" ht="12" customHeight="1">
      <c r="A677" s="8">
        <v>1600</v>
      </c>
      <c r="B677" s="9" t="s">
        <v>684</v>
      </c>
      <c r="C677" s="10">
        <v>45300</v>
      </c>
      <c r="D677" s="14" t="s">
        <v>34</v>
      </c>
      <c r="E677" s="12" t="str">
        <f>VLOOKUP(D677,[1]R_PLACON!B:J,9,0)</f>
        <v>BANCO CEF C/C1087-5 - HEMORREDE DE GOIÁS</v>
      </c>
      <c r="F677" s="11" t="s">
        <v>685</v>
      </c>
      <c r="G677" s="13">
        <v>0</v>
      </c>
      <c r="H677" s="13">
        <v>2062.5</v>
      </c>
      <c r="I677" s="12" t="s">
        <v>12</v>
      </c>
    </row>
    <row r="678" spans="1:9" ht="12" customHeight="1">
      <c r="A678" s="8">
        <v>1600</v>
      </c>
      <c r="B678" s="9" t="s">
        <v>686</v>
      </c>
      <c r="C678" s="10">
        <v>45300</v>
      </c>
      <c r="D678" s="11" t="s">
        <v>86</v>
      </c>
      <c r="E678" s="12" t="str">
        <f>VLOOKUP(D678,[1]R_PLACON!B:J,9,0)</f>
        <v>ISSQN RETIDO A RECOLHER</v>
      </c>
      <c r="F678" s="11" t="s">
        <v>687</v>
      </c>
      <c r="G678" s="13">
        <v>2639.54</v>
      </c>
      <c r="H678" s="13">
        <v>0</v>
      </c>
      <c r="I678" s="12" t="s">
        <v>12</v>
      </c>
    </row>
    <row r="679" spans="1:9" ht="12" customHeight="1">
      <c r="A679" s="8">
        <v>1600</v>
      </c>
      <c r="B679" s="9" t="s">
        <v>686</v>
      </c>
      <c r="C679" s="10">
        <v>45300</v>
      </c>
      <c r="D679" s="14" t="s">
        <v>34</v>
      </c>
      <c r="E679" s="12" t="str">
        <f>VLOOKUP(D679,[1]R_PLACON!B:J,9,0)</f>
        <v>BANCO CEF C/C1087-5 - HEMORREDE DE GOIÁS</v>
      </c>
      <c r="F679" s="11" t="s">
        <v>687</v>
      </c>
      <c r="G679" s="13">
        <v>0</v>
      </c>
      <c r="H679" s="13">
        <v>2639.54</v>
      </c>
      <c r="I679" s="12" t="s">
        <v>12</v>
      </c>
    </row>
    <row r="680" spans="1:9" ht="12" customHeight="1">
      <c r="A680" s="8">
        <v>1600</v>
      </c>
      <c r="B680" s="9" t="s">
        <v>688</v>
      </c>
      <c r="C680" s="10">
        <v>45300</v>
      </c>
      <c r="D680" s="11" t="s">
        <v>86</v>
      </c>
      <c r="E680" s="12" t="str">
        <f>VLOOKUP(D680,[1]R_PLACON!B:J,9,0)</f>
        <v>ISSQN RETIDO A RECOLHER</v>
      </c>
      <c r="F680" s="11" t="s">
        <v>689</v>
      </c>
      <c r="G680" s="13">
        <v>7732.4</v>
      </c>
      <c r="H680" s="13">
        <v>0</v>
      </c>
      <c r="I680" s="12" t="s">
        <v>12</v>
      </c>
    </row>
    <row r="681" spans="1:9" ht="12" customHeight="1">
      <c r="A681" s="8">
        <v>1600</v>
      </c>
      <c r="B681" s="9" t="s">
        <v>688</v>
      </c>
      <c r="C681" s="10">
        <v>45300</v>
      </c>
      <c r="D681" s="14" t="s">
        <v>34</v>
      </c>
      <c r="E681" s="12" t="str">
        <f>VLOOKUP(D681,[1]R_PLACON!B:J,9,0)</f>
        <v>BANCO CEF C/C1087-5 - HEMORREDE DE GOIÁS</v>
      </c>
      <c r="F681" s="11" t="s">
        <v>689</v>
      </c>
      <c r="G681" s="13">
        <v>0</v>
      </c>
      <c r="H681" s="13">
        <v>7732.4</v>
      </c>
      <c r="I681" s="12" t="s">
        <v>12</v>
      </c>
    </row>
    <row r="682" spans="1:9" ht="12" customHeight="1">
      <c r="A682" s="8">
        <v>1600</v>
      </c>
      <c r="B682" s="9" t="s">
        <v>690</v>
      </c>
      <c r="C682" s="10">
        <v>45300</v>
      </c>
      <c r="D682" s="11" t="s">
        <v>32</v>
      </c>
      <c r="E682" s="12" t="str">
        <f>VLOOKUP(D682,[1]R_PLACON!B:J,9,0)</f>
        <v>DESPESAS BANCARIAS</v>
      </c>
      <c r="F682" s="11" t="s">
        <v>691</v>
      </c>
      <c r="G682" s="13">
        <v>4.29</v>
      </c>
      <c r="H682" s="13">
        <v>0</v>
      </c>
      <c r="I682" s="12" t="s">
        <v>12</v>
      </c>
    </row>
    <row r="683" spans="1:9" ht="12" customHeight="1">
      <c r="A683" s="8">
        <v>1600</v>
      </c>
      <c r="B683" s="9" t="s">
        <v>690</v>
      </c>
      <c r="C683" s="10">
        <v>45300</v>
      </c>
      <c r="D683" s="11" t="s">
        <v>86</v>
      </c>
      <c r="E683" s="12" t="str">
        <f>VLOOKUP(D683,[1]R_PLACON!B:J,9,0)</f>
        <v>ISSQN RETIDO A RECOLHER</v>
      </c>
      <c r="F683" s="11" t="s">
        <v>691</v>
      </c>
      <c r="G683" s="13">
        <v>35</v>
      </c>
      <c r="H683" s="13">
        <v>0</v>
      </c>
      <c r="I683" s="12" t="s">
        <v>12</v>
      </c>
    </row>
    <row r="684" spans="1:9" ht="12" customHeight="1">
      <c r="A684" s="8">
        <v>1600</v>
      </c>
      <c r="B684" s="9" t="s">
        <v>690</v>
      </c>
      <c r="C684" s="10">
        <v>45300</v>
      </c>
      <c r="D684" s="14" t="s">
        <v>34</v>
      </c>
      <c r="E684" s="12" t="str">
        <f>VLOOKUP(D684,[1]R_PLACON!B:J,9,0)</f>
        <v>BANCO CEF C/C1087-5 - HEMORREDE DE GOIÁS</v>
      </c>
      <c r="F684" s="11" t="s">
        <v>691</v>
      </c>
      <c r="G684" s="13">
        <v>0</v>
      </c>
      <c r="H684" s="13">
        <v>39.29</v>
      </c>
      <c r="I684" s="12" t="s">
        <v>12</v>
      </c>
    </row>
    <row r="685" spans="1:9" ht="12" customHeight="1">
      <c r="A685" s="8">
        <v>1600</v>
      </c>
      <c r="B685" s="9" t="s">
        <v>692</v>
      </c>
      <c r="C685" s="10">
        <v>45300</v>
      </c>
      <c r="D685" s="11" t="s">
        <v>86</v>
      </c>
      <c r="E685" s="12" t="str">
        <f>VLOOKUP(D685,[1]R_PLACON!B:J,9,0)</f>
        <v>ISSQN RETIDO A RECOLHER</v>
      </c>
      <c r="F685" s="11" t="s">
        <v>693</v>
      </c>
      <c r="G685" s="13">
        <v>9.4</v>
      </c>
      <c r="H685" s="13">
        <v>0</v>
      </c>
      <c r="I685" s="12" t="s">
        <v>12</v>
      </c>
    </row>
    <row r="686" spans="1:9" ht="12" customHeight="1">
      <c r="A686" s="8">
        <v>1600</v>
      </c>
      <c r="B686" s="9" t="s">
        <v>692</v>
      </c>
      <c r="C686" s="10">
        <v>45300</v>
      </c>
      <c r="D686" s="14" t="s">
        <v>34</v>
      </c>
      <c r="E686" s="12" t="str">
        <f>VLOOKUP(D686,[1]R_PLACON!B:J,9,0)</f>
        <v>BANCO CEF C/C1087-5 - HEMORREDE DE GOIÁS</v>
      </c>
      <c r="F686" s="11" t="s">
        <v>693</v>
      </c>
      <c r="G686" s="13">
        <v>0</v>
      </c>
      <c r="H686" s="13">
        <v>9.4</v>
      </c>
      <c r="I686" s="12" t="s">
        <v>12</v>
      </c>
    </row>
    <row r="687" spans="1:9" ht="12" customHeight="1">
      <c r="A687" s="8">
        <v>1600</v>
      </c>
      <c r="B687" s="9" t="s">
        <v>694</v>
      </c>
      <c r="C687" s="10">
        <v>45300</v>
      </c>
      <c r="D687" s="11" t="s">
        <v>86</v>
      </c>
      <c r="E687" s="12" t="str">
        <f>VLOOKUP(D687,[1]R_PLACON!B:J,9,0)</f>
        <v>ISSQN RETIDO A RECOLHER</v>
      </c>
      <c r="F687" s="11" t="s">
        <v>695</v>
      </c>
      <c r="G687" s="13">
        <v>13.6</v>
      </c>
      <c r="H687" s="13">
        <v>0</v>
      </c>
      <c r="I687" s="12" t="s">
        <v>12</v>
      </c>
    </row>
    <row r="688" spans="1:9" ht="12" customHeight="1">
      <c r="A688" s="8">
        <v>1600</v>
      </c>
      <c r="B688" s="9" t="s">
        <v>694</v>
      </c>
      <c r="C688" s="10">
        <v>45300</v>
      </c>
      <c r="D688" s="14" t="s">
        <v>34</v>
      </c>
      <c r="E688" s="12" t="str">
        <f>VLOOKUP(D688,[1]R_PLACON!B:J,9,0)</f>
        <v>BANCO CEF C/C1087-5 - HEMORREDE DE GOIÁS</v>
      </c>
      <c r="F688" s="11" t="s">
        <v>695</v>
      </c>
      <c r="G688" s="13">
        <v>0</v>
      </c>
      <c r="H688" s="13">
        <v>13.6</v>
      </c>
      <c r="I688" s="12" t="s">
        <v>12</v>
      </c>
    </row>
    <row r="689" spans="1:9" ht="12" customHeight="1">
      <c r="A689" s="8">
        <v>1600</v>
      </c>
      <c r="B689" s="9" t="s">
        <v>696</v>
      </c>
      <c r="C689" s="10">
        <v>45300</v>
      </c>
      <c r="D689" s="11" t="s">
        <v>86</v>
      </c>
      <c r="E689" s="12" t="str">
        <f>VLOOKUP(D689,[1]R_PLACON!B:J,9,0)</f>
        <v>ISSQN RETIDO A RECOLHER</v>
      </c>
      <c r="F689" s="11" t="s">
        <v>697</v>
      </c>
      <c r="G689" s="13">
        <v>21.42</v>
      </c>
      <c r="H689" s="13">
        <v>0</v>
      </c>
      <c r="I689" s="12" t="s">
        <v>12</v>
      </c>
    </row>
    <row r="690" spans="1:9" ht="12" customHeight="1">
      <c r="A690" s="8">
        <v>1600</v>
      </c>
      <c r="B690" s="9" t="s">
        <v>696</v>
      </c>
      <c r="C690" s="10">
        <v>45300</v>
      </c>
      <c r="D690" s="14" t="s">
        <v>34</v>
      </c>
      <c r="E690" s="12" t="str">
        <f>VLOOKUP(D690,[1]R_PLACON!B:J,9,0)</f>
        <v>BANCO CEF C/C1087-5 - HEMORREDE DE GOIÁS</v>
      </c>
      <c r="F690" s="11" t="s">
        <v>697</v>
      </c>
      <c r="G690" s="13">
        <v>0</v>
      </c>
      <c r="H690" s="13">
        <v>21.42</v>
      </c>
      <c r="I690" s="12" t="s">
        <v>12</v>
      </c>
    </row>
    <row r="691" spans="1:9" ht="12" customHeight="1">
      <c r="A691" s="8">
        <v>1600</v>
      </c>
      <c r="B691" s="9" t="s">
        <v>698</v>
      </c>
      <c r="C691" s="10">
        <v>45300</v>
      </c>
      <c r="D691" s="11" t="s">
        <v>86</v>
      </c>
      <c r="E691" s="12" t="str">
        <f>VLOOKUP(D691,[1]R_PLACON!B:J,9,0)</f>
        <v>ISSQN RETIDO A RECOLHER</v>
      </c>
      <c r="F691" s="11" t="s">
        <v>699</v>
      </c>
      <c r="G691" s="13">
        <v>32.22</v>
      </c>
      <c r="H691" s="13">
        <v>0</v>
      </c>
      <c r="I691" s="12" t="s">
        <v>12</v>
      </c>
    </row>
    <row r="692" spans="1:9" ht="12" customHeight="1">
      <c r="A692" s="8">
        <v>1600</v>
      </c>
      <c r="B692" s="9" t="s">
        <v>698</v>
      </c>
      <c r="C692" s="10">
        <v>45300</v>
      </c>
      <c r="D692" s="14" t="s">
        <v>34</v>
      </c>
      <c r="E692" s="12" t="str">
        <f>VLOOKUP(D692,[1]R_PLACON!B:J,9,0)</f>
        <v>BANCO CEF C/C1087-5 - HEMORREDE DE GOIÁS</v>
      </c>
      <c r="F692" s="11" t="s">
        <v>699</v>
      </c>
      <c r="G692" s="13">
        <v>0</v>
      </c>
      <c r="H692" s="13">
        <v>32.22</v>
      </c>
      <c r="I692" s="12" t="s">
        <v>12</v>
      </c>
    </row>
    <row r="693" spans="1:9" ht="12" customHeight="1">
      <c r="A693" s="8">
        <v>1600</v>
      </c>
      <c r="B693" s="9" t="s">
        <v>700</v>
      </c>
      <c r="C693" s="10">
        <v>45300</v>
      </c>
      <c r="D693" s="11" t="s">
        <v>86</v>
      </c>
      <c r="E693" s="12" t="str">
        <f>VLOOKUP(D693,[1]R_PLACON!B:J,9,0)</f>
        <v>ISSQN RETIDO A RECOLHER</v>
      </c>
      <c r="F693" s="11" t="s">
        <v>701</v>
      </c>
      <c r="G693" s="13">
        <v>56.35</v>
      </c>
      <c r="H693" s="13">
        <v>0</v>
      </c>
      <c r="I693" s="12" t="s">
        <v>12</v>
      </c>
    </row>
    <row r="694" spans="1:9" ht="12" customHeight="1">
      <c r="A694" s="8">
        <v>1600</v>
      </c>
      <c r="B694" s="9" t="s">
        <v>700</v>
      </c>
      <c r="C694" s="10">
        <v>45300</v>
      </c>
      <c r="D694" s="14" t="s">
        <v>34</v>
      </c>
      <c r="E694" s="12" t="str">
        <f>VLOOKUP(D694,[1]R_PLACON!B:J,9,0)</f>
        <v>BANCO CEF C/C1087-5 - HEMORREDE DE GOIÁS</v>
      </c>
      <c r="F694" s="11" t="s">
        <v>701</v>
      </c>
      <c r="G694" s="13">
        <v>0</v>
      </c>
      <c r="H694" s="13">
        <v>56.35</v>
      </c>
      <c r="I694" s="12" t="s">
        <v>12</v>
      </c>
    </row>
    <row r="695" spans="1:9" ht="12" customHeight="1">
      <c r="A695" s="8">
        <v>1600</v>
      </c>
      <c r="B695" s="9" t="s">
        <v>702</v>
      </c>
      <c r="C695" s="10">
        <v>45300</v>
      </c>
      <c r="D695" s="11" t="s">
        <v>86</v>
      </c>
      <c r="E695" s="12" t="str">
        <f>VLOOKUP(D695,[1]R_PLACON!B:J,9,0)</f>
        <v>ISSQN RETIDO A RECOLHER</v>
      </c>
      <c r="F695" s="11" t="s">
        <v>703</v>
      </c>
      <c r="G695" s="13">
        <v>520.01</v>
      </c>
      <c r="H695" s="13">
        <v>0</v>
      </c>
      <c r="I695" s="12" t="s">
        <v>12</v>
      </c>
    </row>
    <row r="696" spans="1:9" ht="12" customHeight="1">
      <c r="A696" s="8">
        <v>1600</v>
      </c>
      <c r="B696" s="9" t="s">
        <v>702</v>
      </c>
      <c r="C696" s="10">
        <v>45300</v>
      </c>
      <c r="D696" s="14" t="s">
        <v>34</v>
      </c>
      <c r="E696" s="12" t="str">
        <f>VLOOKUP(D696,[1]R_PLACON!B:J,9,0)</f>
        <v>BANCO CEF C/C1087-5 - HEMORREDE DE GOIÁS</v>
      </c>
      <c r="F696" s="11" t="s">
        <v>703</v>
      </c>
      <c r="G696" s="13">
        <v>0</v>
      </c>
      <c r="H696" s="13">
        <v>520.01</v>
      </c>
      <c r="I696" s="12" t="s">
        <v>12</v>
      </c>
    </row>
    <row r="697" spans="1:9" ht="12" customHeight="1">
      <c r="A697" s="8">
        <v>1600</v>
      </c>
      <c r="B697" s="9" t="s">
        <v>704</v>
      </c>
      <c r="C697" s="10">
        <v>45300</v>
      </c>
      <c r="D697" s="11" t="s">
        <v>86</v>
      </c>
      <c r="E697" s="12" t="str">
        <f>VLOOKUP(D697,[1]R_PLACON!B:J,9,0)</f>
        <v>ISSQN RETIDO A RECOLHER</v>
      </c>
      <c r="F697" s="11" t="s">
        <v>705</v>
      </c>
      <c r="G697" s="13">
        <v>612.65</v>
      </c>
      <c r="H697" s="13">
        <v>0</v>
      </c>
      <c r="I697" s="12" t="s">
        <v>12</v>
      </c>
    </row>
    <row r="698" spans="1:9" ht="12" customHeight="1">
      <c r="A698" s="8">
        <v>1600</v>
      </c>
      <c r="B698" s="9" t="s">
        <v>704</v>
      </c>
      <c r="C698" s="10">
        <v>45300</v>
      </c>
      <c r="D698" s="14" t="s">
        <v>34</v>
      </c>
      <c r="E698" s="12" t="str">
        <f>VLOOKUP(D698,[1]R_PLACON!B:J,9,0)</f>
        <v>BANCO CEF C/C1087-5 - HEMORREDE DE GOIÁS</v>
      </c>
      <c r="F698" s="11" t="s">
        <v>705</v>
      </c>
      <c r="G698" s="13">
        <v>0</v>
      </c>
      <c r="H698" s="13">
        <v>612.65</v>
      </c>
      <c r="I698" s="12" t="s">
        <v>12</v>
      </c>
    </row>
    <row r="699" spans="1:9" ht="12" customHeight="1">
      <c r="A699" s="8">
        <v>1600</v>
      </c>
      <c r="B699" s="9" t="s">
        <v>706</v>
      </c>
      <c r="C699" s="10">
        <v>45300</v>
      </c>
      <c r="D699" s="11" t="s">
        <v>86</v>
      </c>
      <c r="E699" s="12" t="str">
        <f>VLOOKUP(D699,[1]R_PLACON!B:J,9,0)</f>
        <v>ISSQN RETIDO A RECOLHER</v>
      </c>
      <c r="F699" s="11" t="s">
        <v>707</v>
      </c>
      <c r="G699" s="13">
        <v>8.8000000000000007</v>
      </c>
      <c r="H699" s="13">
        <v>0</v>
      </c>
      <c r="I699" s="12" t="s">
        <v>12</v>
      </c>
    </row>
    <row r="700" spans="1:9" ht="12" customHeight="1">
      <c r="A700" s="8">
        <v>1600</v>
      </c>
      <c r="B700" s="9" t="s">
        <v>706</v>
      </c>
      <c r="C700" s="10">
        <v>45300</v>
      </c>
      <c r="D700" s="14" t="s">
        <v>34</v>
      </c>
      <c r="E700" s="12" t="str">
        <f>VLOOKUP(D700,[1]R_PLACON!B:J,9,0)</f>
        <v>BANCO CEF C/C1087-5 - HEMORREDE DE GOIÁS</v>
      </c>
      <c r="F700" s="11" t="s">
        <v>708</v>
      </c>
      <c r="G700" s="13">
        <v>0</v>
      </c>
      <c r="H700" s="13">
        <v>8.8000000000000007</v>
      </c>
      <c r="I700" s="12" t="s">
        <v>12</v>
      </c>
    </row>
    <row r="701" spans="1:9" ht="12" customHeight="1">
      <c r="A701" s="8">
        <v>1600</v>
      </c>
      <c r="B701" s="9" t="s">
        <v>709</v>
      </c>
      <c r="C701" s="10">
        <v>45300</v>
      </c>
      <c r="D701" s="11" t="s">
        <v>86</v>
      </c>
      <c r="E701" s="12" t="str">
        <f>VLOOKUP(D701,[1]R_PLACON!B:J,9,0)</f>
        <v>ISSQN RETIDO A RECOLHER</v>
      </c>
      <c r="F701" s="11" t="s">
        <v>710</v>
      </c>
      <c r="G701" s="13">
        <v>29.32</v>
      </c>
      <c r="H701" s="13">
        <v>0</v>
      </c>
      <c r="I701" s="12" t="s">
        <v>12</v>
      </c>
    </row>
    <row r="702" spans="1:9" ht="12" customHeight="1">
      <c r="A702" s="8">
        <v>1600</v>
      </c>
      <c r="B702" s="9" t="s">
        <v>709</v>
      </c>
      <c r="C702" s="10">
        <v>45300</v>
      </c>
      <c r="D702" s="14" t="s">
        <v>34</v>
      </c>
      <c r="E702" s="12" t="str">
        <f>VLOOKUP(D702,[1]R_PLACON!B:J,9,0)</f>
        <v>BANCO CEF C/C1087-5 - HEMORREDE DE GOIÁS</v>
      </c>
      <c r="F702" s="11" t="s">
        <v>710</v>
      </c>
      <c r="G702" s="13">
        <v>0</v>
      </c>
      <c r="H702" s="13">
        <v>29.32</v>
      </c>
      <c r="I702" s="12" t="s">
        <v>12</v>
      </c>
    </row>
    <row r="703" spans="1:9" ht="12" customHeight="1">
      <c r="A703" s="8">
        <v>1600</v>
      </c>
      <c r="B703" s="9" t="s">
        <v>711</v>
      </c>
      <c r="C703" s="10">
        <v>45300</v>
      </c>
      <c r="D703" s="11" t="s">
        <v>86</v>
      </c>
      <c r="E703" s="12" t="str">
        <f>VLOOKUP(D703,[1]R_PLACON!B:J,9,0)</f>
        <v>ISSQN RETIDO A RECOLHER</v>
      </c>
      <c r="F703" s="11" t="s">
        <v>712</v>
      </c>
      <c r="G703" s="13">
        <v>49.76</v>
      </c>
      <c r="H703" s="13">
        <v>0</v>
      </c>
      <c r="I703" s="12" t="s">
        <v>12</v>
      </c>
    </row>
    <row r="704" spans="1:9" ht="12" customHeight="1">
      <c r="A704" s="8">
        <v>1600</v>
      </c>
      <c r="B704" s="9" t="s">
        <v>711</v>
      </c>
      <c r="C704" s="10">
        <v>45300</v>
      </c>
      <c r="D704" s="14" t="s">
        <v>34</v>
      </c>
      <c r="E704" s="12" t="str">
        <f>VLOOKUP(D704,[1]R_PLACON!B:J,9,0)</f>
        <v>BANCO CEF C/C1087-5 - HEMORREDE DE GOIÁS</v>
      </c>
      <c r="F704" s="11" t="s">
        <v>712</v>
      </c>
      <c r="G704" s="13">
        <v>0</v>
      </c>
      <c r="H704" s="13">
        <v>49.76</v>
      </c>
      <c r="I704" s="12" t="s">
        <v>12</v>
      </c>
    </row>
    <row r="705" spans="1:9" ht="12" customHeight="1">
      <c r="A705" s="8">
        <v>1600</v>
      </c>
      <c r="B705" s="9" t="s">
        <v>713</v>
      </c>
      <c r="C705" s="10">
        <v>45300</v>
      </c>
      <c r="D705" s="11" t="s">
        <v>86</v>
      </c>
      <c r="E705" s="12" t="str">
        <f>VLOOKUP(D705,[1]R_PLACON!B:J,9,0)</f>
        <v>ISSQN RETIDO A RECOLHER</v>
      </c>
      <c r="F705" s="11" t="s">
        <v>714</v>
      </c>
      <c r="G705" s="13">
        <v>248.3</v>
      </c>
      <c r="H705" s="13">
        <v>0</v>
      </c>
      <c r="I705" s="12" t="s">
        <v>12</v>
      </c>
    </row>
    <row r="706" spans="1:9" ht="12" customHeight="1">
      <c r="A706" s="8">
        <v>1600</v>
      </c>
      <c r="B706" s="9" t="s">
        <v>713</v>
      </c>
      <c r="C706" s="10">
        <v>45300</v>
      </c>
      <c r="D706" s="14" t="s">
        <v>34</v>
      </c>
      <c r="E706" s="12" t="str">
        <f>VLOOKUP(D706,[1]R_PLACON!B:J,9,0)</f>
        <v>BANCO CEF C/C1087-5 - HEMORREDE DE GOIÁS</v>
      </c>
      <c r="F706" s="11" t="s">
        <v>714</v>
      </c>
      <c r="G706" s="13">
        <v>0</v>
      </c>
      <c r="H706" s="13">
        <v>248.3</v>
      </c>
      <c r="I706" s="12" t="s">
        <v>12</v>
      </c>
    </row>
    <row r="707" spans="1:9" ht="12" customHeight="1">
      <c r="A707" s="8">
        <v>1600</v>
      </c>
      <c r="B707" s="9" t="s">
        <v>715</v>
      </c>
      <c r="C707" s="10">
        <v>45300</v>
      </c>
      <c r="D707" s="11" t="s">
        <v>86</v>
      </c>
      <c r="E707" s="12" t="str">
        <f>VLOOKUP(D707,[1]R_PLACON!B:J,9,0)</f>
        <v>ISSQN RETIDO A RECOLHER</v>
      </c>
      <c r="F707" s="11" t="s">
        <v>716</v>
      </c>
      <c r="G707" s="13">
        <v>816.87</v>
      </c>
      <c r="H707" s="13">
        <v>0</v>
      </c>
      <c r="I707" s="12" t="s">
        <v>12</v>
      </c>
    </row>
    <row r="708" spans="1:9" ht="12" customHeight="1">
      <c r="A708" s="8">
        <v>1600</v>
      </c>
      <c r="B708" s="9" t="s">
        <v>715</v>
      </c>
      <c r="C708" s="10">
        <v>45300</v>
      </c>
      <c r="D708" s="14" t="s">
        <v>34</v>
      </c>
      <c r="E708" s="12" t="str">
        <f>VLOOKUP(D708,[1]R_PLACON!B:J,9,0)</f>
        <v>BANCO CEF C/C1087-5 - HEMORREDE DE GOIÁS</v>
      </c>
      <c r="F708" s="11" t="s">
        <v>716</v>
      </c>
      <c r="G708" s="13">
        <v>0</v>
      </c>
      <c r="H708" s="13">
        <v>816.87</v>
      </c>
      <c r="I708" s="12" t="s">
        <v>12</v>
      </c>
    </row>
    <row r="709" spans="1:9" ht="12" customHeight="1">
      <c r="A709" s="8">
        <v>1600</v>
      </c>
      <c r="B709" s="9" t="s">
        <v>717</v>
      </c>
      <c r="C709" s="10">
        <v>45300</v>
      </c>
      <c r="D709" s="11" t="s">
        <v>86</v>
      </c>
      <c r="E709" s="12" t="str">
        <f>VLOOKUP(D709,[1]R_PLACON!B:J,9,0)</f>
        <v>ISSQN RETIDO A RECOLHER</v>
      </c>
      <c r="F709" s="11" t="s">
        <v>718</v>
      </c>
      <c r="G709" s="13">
        <v>911.83</v>
      </c>
      <c r="H709" s="13">
        <v>0</v>
      </c>
      <c r="I709" s="12" t="s">
        <v>12</v>
      </c>
    </row>
    <row r="710" spans="1:9" ht="12" customHeight="1">
      <c r="A710" s="8">
        <v>1600</v>
      </c>
      <c r="B710" s="9" t="s">
        <v>717</v>
      </c>
      <c r="C710" s="10">
        <v>45300</v>
      </c>
      <c r="D710" s="14" t="s">
        <v>34</v>
      </c>
      <c r="E710" s="12" t="str">
        <f>VLOOKUP(D710,[1]R_PLACON!B:J,9,0)</f>
        <v>BANCO CEF C/C1087-5 - HEMORREDE DE GOIÁS</v>
      </c>
      <c r="F710" s="11" t="s">
        <v>718</v>
      </c>
      <c r="G710" s="13">
        <v>0</v>
      </c>
      <c r="H710" s="13">
        <v>911.83</v>
      </c>
      <c r="I710" s="12" t="s">
        <v>12</v>
      </c>
    </row>
    <row r="711" spans="1:9" ht="12" customHeight="1">
      <c r="A711" s="8">
        <v>1600</v>
      </c>
      <c r="B711" s="9" t="s">
        <v>719</v>
      </c>
      <c r="C711" s="10">
        <v>45300</v>
      </c>
      <c r="D711" s="11" t="s">
        <v>32</v>
      </c>
      <c r="E711" s="12" t="str">
        <f>VLOOKUP(D711,[1]R_PLACON!B:J,9,0)</f>
        <v>DESPESAS BANCARIAS</v>
      </c>
      <c r="F711" s="11" t="s">
        <v>720</v>
      </c>
      <c r="G711" s="13">
        <v>4.29</v>
      </c>
      <c r="H711" s="13">
        <v>0</v>
      </c>
      <c r="I711" s="12" t="s">
        <v>12</v>
      </c>
    </row>
    <row r="712" spans="1:9" ht="12" customHeight="1">
      <c r="A712" s="8">
        <v>1600</v>
      </c>
      <c r="B712" s="9" t="s">
        <v>719</v>
      </c>
      <c r="C712" s="10">
        <v>45300</v>
      </c>
      <c r="D712" s="11" t="s">
        <v>86</v>
      </c>
      <c r="E712" s="12" t="str">
        <f>VLOOKUP(D712,[1]R_PLACON!B:J,9,0)</f>
        <v>ISSQN RETIDO A RECOLHER</v>
      </c>
      <c r="F712" s="11" t="s">
        <v>720</v>
      </c>
      <c r="G712" s="13">
        <v>1011.47</v>
      </c>
      <c r="H712" s="13">
        <v>0</v>
      </c>
      <c r="I712" s="12" t="s">
        <v>12</v>
      </c>
    </row>
    <row r="713" spans="1:9" ht="12" customHeight="1">
      <c r="A713" s="8">
        <v>1600</v>
      </c>
      <c r="B713" s="9" t="s">
        <v>719</v>
      </c>
      <c r="C713" s="10">
        <v>45300</v>
      </c>
      <c r="D713" s="14" t="s">
        <v>34</v>
      </c>
      <c r="E713" s="12" t="str">
        <f>VLOOKUP(D713,[1]R_PLACON!B:J,9,0)</f>
        <v>BANCO CEF C/C1087-5 - HEMORREDE DE GOIÁS</v>
      </c>
      <c r="F713" s="11" t="s">
        <v>720</v>
      </c>
      <c r="G713" s="13">
        <v>0</v>
      </c>
      <c r="H713" s="13">
        <v>1015.76</v>
      </c>
      <c r="I713" s="12" t="s">
        <v>12</v>
      </c>
    </row>
    <row r="714" spans="1:9" ht="12" customHeight="1">
      <c r="A714" s="8">
        <v>1600</v>
      </c>
      <c r="B714" s="9" t="s">
        <v>721</v>
      </c>
      <c r="C714" s="10">
        <v>45300</v>
      </c>
      <c r="D714" s="11" t="s">
        <v>32</v>
      </c>
      <c r="E714" s="12" t="str">
        <f>VLOOKUP(D714,[1]R_PLACON!B:J,9,0)</f>
        <v>DESPESAS BANCARIAS</v>
      </c>
      <c r="F714" s="11" t="s">
        <v>722</v>
      </c>
      <c r="G714" s="13">
        <v>4.29</v>
      </c>
      <c r="H714" s="13">
        <v>0</v>
      </c>
      <c r="I714" s="12" t="s">
        <v>12</v>
      </c>
    </row>
    <row r="715" spans="1:9" ht="12" customHeight="1">
      <c r="A715" s="8">
        <v>1600</v>
      </c>
      <c r="B715" s="9" t="s">
        <v>721</v>
      </c>
      <c r="C715" s="10">
        <v>45300</v>
      </c>
      <c r="D715" s="11" t="s">
        <v>86</v>
      </c>
      <c r="E715" s="12" t="str">
        <f>VLOOKUP(D715,[1]R_PLACON!B:J,9,0)</f>
        <v>ISSQN RETIDO A RECOLHER</v>
      </c>
      <c r="F715" s="11" t="s">
        <v>722</v>
      </c>
      <c r="G715" s="13">
        <v>427.79</v>
      </c>
      <c r="H715" s="13">
        <v>0</v>
      </c>
      <c r="I715" s="12" t="s">
        <v>12</v>
      </c>
    </row>
    <row r="716" spans="1:9" ht="12" customHeight="1">
      <c r="A716" s="8">
        <v>1600</v>
      </c>
      <c r="B716" s="9" t="s">
        <v>721</v>
      </c>
      <c r="C716" s="10">
        <v>45300</v>
      </c>
      <c r="D716" s="14" t="s">
        <v>34</v>
      </c>
      <c r="E716" s="12" t="str">
        <f>VLOOKUP(D716,[1]R_PLACON!B:J,9,0)</f>
        <v>BANCO CEF C/C1087-5 - HEMORREDE DE GOIÁS</v>
      </c>
      <c r="F716" s="11" t="s">
        <v>722</v>
      </c>
      <c r="G716" s="13">
        <v>0</v>
      </c>
      <c r="H716" s="13">
        <v>432.08</v>
      </c>
      <c r="I716" s="12" t="s">
        <v>12</v>
      </c>
    </row>
    <row r="717" spans="1:9" ht="12" customHeight="1">
      <c r="A717" s="8">
        <v>1600</v>
      </c>
      <c r="B717" s="9" t="s">
        <v>723</v>
      </c>
      <c r="C717" s="10">
        <v>45300</v>
      </c>
      <c r="D717" s="11" t="s">
        <v>32</v>
      </c>
      <c r="E717" s="12" t="str">
        <f>VLOOKUP(D717,[1]R_PLACON!B:J,9,0)</f>
        <v>DESPESAS BANCARIAS</v>
      </c>
      <c r="F717" s="11" t="s">
        <v>724</v>
      </c>
      <c r="G717" s="13">
        <v>4.29</v>
      </c>
      <c r="H717" s="13">
        <v>0</v>
      </c>
      <c r="I717" s="12" t="s">
        <v>12</v>
      </c>
    </row>
    <row r="718" spans="1:9" ht="12" customHeight="1">
      <c r="A718" s="8">
        <v>1600</v>
      </c>
      <c r="B718" s="9" t="s">
        <v>723</v>
      </c>
      <c r="C718" s="10">
        <v>45300</v>
      </c>
      <c r="D718" s="11" t="s">
        <v>86</v>
      </c>
      <c r="E718" s="12" t="str">
        <f>VLOOKUP(D718,[1]R_PLACON!B:J,9,0)</f>
        <v>ISSQN RETIDO A RECOLHER</v>
      </c>
      <c r="F718" s="11" t="s">
        <v>724</v>
      </c>
      <c r="G718" s="13">
        <v>18.350000000000001</v>
      </c>
      <c r="H718" s="13">
        <v>0</v>
      </c>
      <c r="I718" s="12" t="s">
        <v>12</v>
      </c>
    </row>
    <row r="719" spans="1:9" ht="12" customHeight="1">
      <c r="A719" s="8">
        <v>1600</v>
      </c>
      <c r="B719" s="9" t="s">
        <v>723</v>
      </c>
      <c r="C719" s="10">
        <v>45300</v>
      </c>
      <c r="D719" s="14" t="s">
        <v>34</v>
      </c>
      <c r="E719" s="12" t="str">
        <f>VLOOKUP(D719,[1]R_PLACON!B:J,9,0)</f>
        <v>BANCO CEF C/C1087-5 - HEMORREDE DE GOIÁS</v>
      </c>
      <c r="F719" s="11" t="s">
        <v>724</v>
      </c>
      <c r="G719" s="13">
        <v>0</v>
      </c>
      <c r="H719" s="13">
        <v>22.64</v>
      </c>
      <c r="I719" s="12" t="s">
        <v>12</v>
      </c>
    </row>
    <row r="720" spans="1:9" ht="12" customHeight="1">
      <c r="A720" s="8">
        <v>1600</v>
      </c>
      <c r="B720" s="9" t="s">
        <v>725</v>
      </c>
      <c r="C720" s="10">
        <v>45300</v>
      </c>
      <c r="D720" s="11" t="s">
        <v>86</v>
      </c>
      <c r="E720" s="12" t="str">
        <f>VLOOKUP(D720,[1]R_PLACON!B:J,9,0)</f>
        <v>ISSQN RETIDO A RECOLHER</v>
      </c>
      <c r="F720" s="11" t="s">
        <v>726</v>
      </c>
      <c r="G720" s="13">
        <v>32.369999999999997</v>
      </c>
      <c r="H720" s="13">
        <v>0</v>
      </c>
      <c r="I720" s="12" t="s">
        <v>12</v>
      </c>
    </row>
    <row r="721" spans="1:9" ht="12" customHeight="1">
      <c r="A721" s="8">
        <v>1600</v>
      </c>
      <c r="B721" s="9" t="s">
        <v>725</v>
      </c>
      <c r="C721" s="10">
        <v>45300</v>
      </c>
      <c r="D721" s="14" t="s">
        <v>34</v>
      </c>
      <c r="E721" s="12" t="str">
        <f>VLOOKUP(D721,[1]R_PLACON!B:J,9,0)</f>
        <v>BANCO CEF C/C1087-5 - HEMORREDE DE GOIÁS</v>
      </c>
      <c r="F721" s="11" t="s">
        <v>726</v>
      </c>
      <c r="G721" s="13">
        <v>0</v>
      </c>
      <c r="H721" s="13">
        <v>32.369999999999997</v>
      </c>
      <c r="I721" s="12" t="s">
        <v>12</v>
      </c>
    </row>
    <row r="722" spans="1:9" ht="12" customHeight="1">
      <c r="A722" s="8">
        <v>1600</v>
      </c>
      <c r="B722" s="9" t="s">
        <v>727</v>
      </c>
      <c r="C722" s="10">
        <v>45300</v>
      </c>
      <c r="D722" s="11" t="s">
        <v>86</v>
      </c>
      <c r="E722" s="12" t="str">
        <f>VLOOKUP(D722,[1]R_PLACON!B:J,9,0)</f>
        <v>ISSQN RETIDO A RECOLHER</v>
      </c>
      <c r="F722" s="11" t="s">
        <v>728</v>
      </c>
      <c r="G722" s="13">
        <v>68.78</v>
      </c>
      <c r="H722" s="13">
        <v>0</v>
      </c>
      <c r="I722" s="12" t="s">
        <v>12</v>
      </c>
    </row>
    <row r="723" spans="1:9" ht="12" customHeight="1">
      <c r="A723" s="8">
        <v>1600</v>
      </c>
      <c r="B723" s="9" t="s">
        <v>727</v>
      </c>
      <c r="C723" s="10">
        <v>45300</v>
      </c>
      <c r="D723" s="11" t="s">
        <v>136</v>
      </c>
      <c r="E723" s="12" t="str">
        <f>VLOOKUP(D723,[1]R_PLACON!B:J,9,0)</f>
        <v>JUROS DESEMBOLÇADOS</v>
      </c>
      <c r="F723" s="11" t="s">
        <v>728</v>
      </c>
      <c r="G723" s="13">
        <v>4.29</v>
      </c>
      <c r="H723" s="13">
        <v>0</v>
      </c>
      <c r="I723" s="12" t="s">
        <v>12</v>
      </c>
    </row>
    <row r="724" spans="1:9" ht="12" customHeight="1">
      <c r="A724" s="8">
        <v>1600</v>
      </c>
      <c r="B724" s="9" t="s">
        <v>727</v>
      </c>
      <c r="C724" s="10">
        <v>45300</v>
      </c>
      <c r="D724" s="14" t="s">
        <v>34</v>
      </c>
      <c r="E724" s="12" t="str">
        <f>VLOOKUP(D724,[1]R_PLACON!B:J,9,0)</f>
        <v>BANCO CEF C/C1087-5 - HEMORREDE DE GOIÁS</v>
      </c>
      <c r="F724" s="11" t="s">
        <v>728</v>
      </c>
      <c r="G724" s="13">
        <v>0</v>
      </c>
      <c r="H724" s="13">
        <v>73.069999999999993</v>
      </c>
      <c r="I724" s="12" t="s">
        <v>12</v>
      </c>
    </row>
    <row r="725" spans="1:9" ht="12" customHeight="1">
      <c r="A725" s="8">
        <v>1600</v>
      </c>
      <c r="B725" s="9" t="s">
        <v>729</v>
      </c>
      <c r="C725" s="10">
        <v>45300</v>
      </c>
      <c r="D725" s="11" t="s">
        <v>32</v>
      </c>
      <c r="E725" s="12" t="str">
        <f>VLOOKUP(D725,[1]R_PLACON!B:J,9,0)</f>
        <v>DESPESAS BANCARIAS</v>
      </c>
      <c r="F725" s="11" t="s">
        <v>730</v>
      </c>
      <c r="G725" s="13">
        <v>4.29</v>
      </c>
      <c r="H725" s="13">
        <v>0</v>
      </c>
      <c r="I725" s="12" t="s">
        <v>12</v>
      </c>
    </row>
    <row r="726" spans="1:9" ht="12" customHeight="1">
      <c r="A726" s="8">
        <v>1600</v>
      </c>
      <c r="B726" s="9" t="s">
        <v>729</v>
      </c>
      <c r="C726" s="10">
        <v>45300</v>
      </c>
      <c r="D726" s="11" t="s">
        <v>86</v>
      </c>
      <c r="E726" s="12" t="str">
        <f>VLOOKUP(D726,[1]R_PLACON!B:J,9,0)</f>
        <v>ISSQN RETIDO A RECOLHER</v>
      </c>
      <c r="F726" s="11" t="s">
        <v>730</v>
      </c>
      <c r="G726" s="13">
        <v>8</v>
      </c>
      <c r="H726" s="13">
        <v>0</v>
      </c>
      <c r="I726" s="12" t="s">
        <v>12</v>
      </c>
    </row>
    <row r="727" spans="1:9" ht="12" customHeight="1">
      <c r="A727" s="8">
        <v>1600</v>
      </c>
      <c r="B727" s="9" t="s">
        <v>729</v>
      </c>
      <c r="C727" s="10">
        <v>45300</v>
      </c>
      <c r="D727" s="14" t="s">
        <v>34</v>
      </c>
      <c r="E727" s="12" t="str">
        <f>VLOOKUP(D727,[1]R_PLACON!B:J,9,0)</f>
        <v>BANCO CEF C/C1087-5 - HEMORREDE DE GOIÁS</v>
      </c>
      <c r="F727" s="11" t="s">
        <v>730</v>
      </c>
      <c r="G727" s="13">
        <v>0</v>
      </c>
      <c r="H727" s="13">
        <v>12.29</v>
      </c>
      <c r="I727" s="12" t="s">
        <v>12</v>
      </c>
    </row>
    <row r="728" spans="1:9" ht="12" customHeight="1">
      <c r="A728" s="8">
        <v>1600</v>
      </c>
      <c r="B728" s="9" t="s">
        <v>731</v>
      </c>
      <c r="C728" s="10">
        <v>45300</v>
      </c>
      <c r="D728" s="11" t="s">
        <v>65</v>
      </c>
      <c r="E728" s="12" t="str">
        <f>VLOOKUP(D728,[1]R_PLACON!B:J,9,0)</f>
        <v>FORNECEDORES DE INSUMOS</v>
      </c>
      <c r="F728" s="11" t="s">
        <v>732</v>
      </c>
      <c r="G728" s="13">
        <v>26924.799999999999</v>
      </c>
      <c r="H728" s="13">
        <v>0</v>
      </c>
      <c r="I728" s="12" t="s">
        <v>12</v>
      </c>
    </row>
    <row r="729" spans="1:9" ht="12" customHeight="1">
      <c r="A729" s="8">
        <v>1600</v>
      </c>
      <c r="B729" s="9" t="s">
        <v>731</v>
      </c>
      <c r="C729" s="10">
        <v>45300</v>
      </c>
      <c r="D729" s="14" t="s">
        <v>34</v>
      </c>
      <c r="E729" s="12" t="str">
        <f>VLOOKUP(D729,[1]R_PLACON!B:J,9,0)</f>
        <v>BANCO CEF C/C1087-5 - HEMORREDE DE GOIÁS</v>
      </c>
      <c r="F729" s="11" t="s">
        <v>732</v>
      </c>
      <c r="G729" s="13">
        <v>0</v>
      </c>
      <c r="H729" s="13">
        <v>26924.799999999999</v>
      </c>
      <c r="I729" s="12" t="s">
        <v>12</v>
      </c>
    </row>
    <row r="730" spans="1:9" ht="12" customHeight="1">
      <c r="A730" s="8">
        <v>1600</v>
      </c>
      <c r="B730" s="9" t="s">
        <v>733</v>
      </c>
      <c r="C730" s="10">
        <v>45301</v>
      </c>
      <c r="D730" s="11" t="s">
        <v>26</v>
      </c>
      <c r="E730" s="12" t="str">
        <f>VLOOKUP(D730,[1]R_PLACON!B:J,9,0)</f>
        <v>CONTRATOS A FATURAR</v>
      </c>
      <c r="F730" s="11" t="s">
        <v>734</v>
      </c>
      <c r="G730" s="13">
        <v>35520</v>
      </c>
      <c r="H730" s="13">
        <v>0</v>
      </c>
      <c r="I730" s="12" t="s">
        <v>12</v>
      </c>
    </row>
    <row r="731" spans="1:9" ht="12" customHeight="1">
      <c r="A731" s="8">
        <v>1600</v>
      </c>
      <c r="B731" s="9" t="s">
        <v>733</v>
      </c>
      <c r="C731" s="10">
        <v>45301</v>
      </c>
      <c r="D731" s="14" t="s">
        <v>735</v>
      </c>
      <c r="E731" s="12" t="str">
        <f>VLOOKUP(D731,[1]R_PLACON!B:J,9,0)</f>
        <v>SERVICO DE COLETA DE LIXO</v>
      </c>
      <c r="F731" s="11" t="s">
        <v>734</v>
      </c>
      <c r="G731" s="13">
        <v>0</v>
      </c>
      <c r="H731" s="13">
        <v>35520</v>
      </c>
      <c r="I731" s="12" t="s">
        <v>12</v>
      </c>
    </row>
    <row r="732" spans="1:9" ht="12" customHeight="1">
      <c r="A732" s="8">
        <v>1600</v>
      </c>
      <c r="B732" s="9" t="s">
        <v>736</v>
      </c>
      <c r="C732" s="10">
        <v>45301</v>
      </c>
      <c r="D732" s="11" t="s">
        <v>32</v>
      </c>
      <c r="E732" s="12" t="str">
        <f>VLOOKUP(D732,[1]R_PLACON!B:J,9,0)</f>
        <v>DESPESAS BANCARIAS</v>
      </c>
      <c r="F732" s="11" t="s">
        <v>33</v>
      </c>
      <c r="G732" s="13">
        <v>4.49</v>
      </c>
      <c r="H732" s="13">
        <v>0</v>
      </c>
      <c r="I732" s="12" t="s">
        <v>12</v>
      </c>
    </row>
    <row r="733" spans="1:9" ht="12" customHeight="1">
      <c r="A733" s="8">
        <v>1600</v>
      </c>
      <c r="B733" s="9" t="s">
        <v>736</v>
      </c>
      <c r="C733" s="10">
        <v>45301</v>
      </c>
      <c r="D733" s="14" t="s">
        <v>34</v>
      </c>
      <c r="E733" s="12" t="str">
        <f>VLOOKUP(D733,[1]R_PLACON!B:J,9,0)</f>
        <v>BANCO CEF C/C1087-5 - HEMORREDE DE GOIÁS</v>
      </c>
      <c r="F733" s="11" t="s">
        <v>33</v>
      </c>
      <c r="G733" s="13">
        <v>0</v>
      </c>
      <c r="H733" s="13">
        <v>4.49</v>
      </c>
      <c r="I733" s="12" t="s">
        <v>12</v>
      </c>
    </row>
    <row r="734" spans="1:9" ht="12" customHeight="1">
      <c r="A734" s="8">
        <v>1600</v>
      </c>
      <c r="B734" s="9" t="s">
        <v>737</v>
      </c>
      <c r="C734" s="10">
        <v>45301</v>
      </c>
      <c r="D734" s="11" t="s">
        <v>34</v>
      </c>
      <c r="E734" s="12" t="str">
        <f>VLOOKUP(D734,[1]R_PLACON!B:J,9,0)</f>
        <v>BANCO CEF C/C1087-5 - HEMORREDE DE GOIÁS</v>
      </c>
      <c r="F734" s="11" t="s">
        <v>36</v>
      </c>
      <c r="G734" s="13">
        <v>8058.28</v>
      </c>
      <c r="H734" s="13">
        <v>0</v>
      </c>
      <c r="I734" s="12" t="s">
        <v>12</v>
      </c>
    </row>
    <row r="735" spans="1:9" ht="12" customHeight="1">
      <c r="A735" s="8">
        <v>1600</v>
      </c>
      <c r="B735" s="9" t="s">
        <v>737</v>
      </c>
      <c r="C735" s="10">
        <v>45301</v>
      </c>
      <c r="D735" s="14" t="s">
        <v>37</v>
      </c>
      <c r="E735" s="12" t="str">
        <f>VLOOKUP(D735,[1]R_PLACON!B:J,9,0)</f>
        <v>BANCO CEF FIC GIRO EMP. DI 1087-5 - HEMORREDE DE GOIÁS</v>
      </c>
      <c r="F735" s="11" t="s">
        <v>36</v>
      </c>
      <c r="G735" s="13">
        <v>0</v>
      </c>
      <c r="H735" s="13">
        <v>8058.28</v>
      </c>
      <c r="I735" s="12" t="s">
        <v>12</v>
      </c>
    </row>
    <row r="736" spans="1:9" ht="12" customHeight="1">
      <c r="A736" s="8">
        <v>1600</v>
      </c>
      <c r="B736" s="9" t="s">
        <v>738</v>
      </c>
      <c r="C736" s="10">
        <v>45301</v>
      </c>
      <c r="D736" s="11" t="s">
        <v>34</v>
      </c>
      <c r="E736" s="12" t="str">
        <f>VLOOKUP(D736,[1]R_PLACON!B:J,9,0)</f>
        <v>BANCO CEF C/C1087-5 - HEMORREDE DE GOIÁS</v>
      </c>
      <c r="F736" s="11" t="s">
        <v>548</v>
      </c>
      <c r="G736" s="13">
        <v>64.400000000000006</v>
      </c>
      <c r="H736" s="13">
        <v>0</v>
      </c>
      <c r="I736" s="12" t="s">
        <v>12</v>
      </c>
    </row>
    <row r="737" spans="1:9" ht="12" customHeight="1">
      <c r="A737" s="8">
        <v>1600</v>
      </c>
      <c r="B737" s="9" t="s">
        <v>738</v>
      </c>
      <c r="C737" s="10">
        <v>45301</v>
      </c>
      <c r="D737" s="14" t="s">
        <v>549</v>
      </c>
      <c r="E737" s="12" t="str">
        <f>VLOOKUP(D737,[1]R_PLACON!B:J,9,0)</f>
        <v>OUTRAS RECEITAS OBTIDAS</v>
      </c>
      <c r="F737" s="11" t="s">
        <v>548</v>
      </c>
      <c r="G737" s="13">
        <v>0</v>
      </c>
      <c r="H737" s="13">
        <v>64.400000000000006</v>
      </c>
      <c r="I737" s="12" t="s">
        <v>12</v>
      </c>
    </row>
    <row r="738" spans="1:9" ht="12" customHeight="1">
      <c r="A738" s="8">
        <v>1600</v>
      </c>
      <c r="B738" s="9" t="s">
        <v>739</v>
      </c>
      <c r="C738" s="10">
        <v>45301</v>
      </c>
      <c r="D738" s="11" t="s">
        <v>245</v>
      </c>
      <c r="E738" s="12" t="str">
        <f>VLOOKUP(D738,[1]R_PLACON!B:J,9,0)</f>
        <v>BANCO CEF C/C - 6836-5 - CUSTEIO</v>
      </c>
      <c r="F738" s="11" t="s">
        <v>740</v>
      </c>
      <c r="G738" s="13">
        <v>3877237.17</v>
      </c>
      <c r="H738" s="13">
        <v>0</v>
      </c>
      <c r="I738" s="12" t="s">
        <v>12</v>
      </c>
    </row>
    <row r="739" spans="1:9" ht="12" customHeight="1">
      <c r="A739" s="8">
        <v>1600</v>
      </c>
      <c r="B739" s="9" t="s">
        <v>739</v>
      </c>
      <c r="C739" s="10">
        <v>45301</v>
      </c>
      <c r="D739" s="14" t="s">
        <v>741</v>
      </c>
      <c r="E739" s="12" t="str">
        <f>VLOOKUP(D739,[1]R_PLACON!B:J,9,0)</f>
        <v>CONTRATO DE GESTAO HEMORREDE</v>
      </c>
      <c r="F739" s="11" t="s">
        <v>740</v>
      </c>
      <c r="G739" s="13">
        <v>0</v>
      </c>
      <c r="H739" s="13">
        <v>3877237.17</v>
      </c>
      <c r="I739" s="12" t="s">
        <v>12</v>
      </c>
    </row>
    <row r="740" spans="1:9" ht="12" customHeight="1">
      <c r="A740" s="8">
        <v>1600</v>
      </c>
      <c r="B740" s="9" t="s">
        <v>742</v>
      </c>
      <c r="C740" s="10">
        <v>45301</v>
      </c>
      <c r="D740" s="11" t="s">
        <v>20</v>
      </c>
      <c r="E740" s="12" t="str">
        <f>VLOOKUP(D740,[1]R_PLACON!B:J,9,0)</f>
        <v>OUTRAS RECEITAS – ENTRADAS PRIVADAS</v>
      </c>
      <c r="F740" s="11" t="s">
        <v>11</v>
      </c>
      <c r="G740" s="13">
        <v>24.09</v>
      </c>
      <c r="H740" s="13">
        <v>0</v>
      </c>
      <c r="I740" s="12" t="s">
        <v>12</v>
      </c>
    </row>
    <row r="741" spans="1:9" ht="12" customHeight="1">
      <c r="A741" s="8">
        <v>1600</v>
      </c>
      <c r="B741" s="9" t="s">
        <v>742</v>
      </c>
      <c r="C741" s="10">
        <v>45301</v>
      </c>
      <c r="D741" s="14" t="s">
        <v>13</v>
      </c>
      <c r="E741" s="12" t="str">
        <f>VLOOKUP(D741,[1]R_PLACON!B:J,9,0)</f>
        <v>RENDIMENTO DE APLICAÇAO FINANCEIRA</v>
      </c>
      <c r="F741" s="11" t="s">
        <v>11</v>
      </c>
      <c r="G741" s="13">
        <v>0</v>
      </c>
      <c r="H741" s="13">
        <v>24.09</v>
      </c>
      <c r="I741" s="12" t="s">
        <v>12</v>
      </c>
    </row>
    <row r="742" spans="1:9" ht="12" customHeight="1">
      <c r="A742" s="8">
        <v>1600</v>
      </c>
      <c r="B742" s="9" t="s">
        <v>743</v>
      </c>
      <c r="C742" s="10">
        <v>45301</v>
      </c>
      <c r="D742" s="11" t="s">
        <v>20</v>
      </c>
      <c r="E742" s="12" t="str">
        <f>VLOOKUP(D742,[1]R_PLACON!B:J,9,0)</f>
        <v>OUTRAS RECEITAS – ENTRADAS PRIVADAS</v>
      </c>
      <c r="F742" s="11" t="s">
        <v>15</v>
      </c>
      <c r="G742" s="13">
        <v>2.6</v>
      </c>
      <c r="H742" s="13">
        <v>0</v>
      </c>
      <c r="I742" s="12" t="s">
        <v>12</v>
      </c>
    </row>
    <row r="743" spans="1:9" ht="12" customHeight="1">
      <c r="A743" s="8">
        <v>1600</v>
      </c>
      <c r="B743" s="9" t="s">
        <v>743</v>
      </c>
      <c r="C743" s="10">
        <v>45301</v>
      </c>
      <c r="D743" s="14" t="s">
        <v>13</v>
      </c>
      <c r="E743" s="12" t="str">
        <f>VLOOKUP(D743,[1]R_PLACON!B:J,9,0)</f>
        <v>RENDIMENTO DE APLICAÇAO FINANCEIRA</v>
      </c>
      <c r="F743" s="11" t="s">
        <v>15</v>
      </c>
      <c r="G743" s="13">
        <v>0</v>
      </c>
      <c r="H743" s="13">
        <v>2.6</v>
      </c>
      <c r="I743" s="12" t="s">
        <v>12</v>
      </c>
    </row>
    <row r="744" spans="1:9" ht="12" customHeight="1">
      <c r="A744" s="8">
        <v>1600</v>
      </c>
      <c r="B744" s="9" t="s">
        <v>744</v>
      </c>
      <c r="C744" s="10">
        <v>45301</v>
      </c>
      <c r="D744" s="11" t="s">
        <v>10</v>
      </c>
      <c r="E744" s="12" t="str">
        <f>VLOOKUP(D744,[1]R_PLACON!B:J,9,0)</f>
        <v>BANCO CEF C/P 739092165-0 - F. RESCISORIO - HEMORREDE</v>
      </c>
      <c r="F744" s="11" t="s">
        <v>11</v>
      </c>
      <c r="G744" s="13">
        <v>4.58</v>
      </c>
      <c r="H744" s="13">
        <v>0</v>
      </c>
      <c r="I744" s="12" t="s">
        <v>12</v>
      </c>
    </row>
    <row r="745" spans="1:9" ht="12" customHeight="1">
      <c r="A745" s="8">
        <v>1600</v>
      </c>
      <c r="B745" s="9" t="s">
        <v>744</v>
      </c>
      <c r="C745" s="10">
        <v>45301</v>
      </c>
      <c r="D745" s="14" t="s">
        <v>13</v>
      </c>
      <c r="E745" s="12" t="str">
        <f>VLOOKUP(D745,[1]R_PLACON!B:J,9,0)</f>
        <v>RENDIMENTO DE APLICAÇAO FINANCEIRA</v>
      </c>
      <c r="F745" s="11" t="s">
        <v>11</v>
      </c>
      <c r="G745" s="13">
        <v>0</v>
      </c>
      <c r="H745" s="13">
        <v>4.58</v>
      </c>
      <c r="I745" s="12" t="s">
        <v>12</v>
      </c>
    </row>
    <row r="746" spans="1:9" ht="12" customHeight="1">
      <c r="A746" s="8">
        <v>1600</v>
      </c>
      <c r="B746" s="9" t="s">
        <v>745</v>
      </c>
      <c r="C746" s="10">
        <v>45301</v>
      </c>
      <c r="D746" s="11" t="s">
        <v>10</v>
      </c>
      <c r="E746" s="12" t="str">
        <f>VLOOKUP(D746,[1]R_PLACON!B:J,9,0)</f>
        <v>BANCO CEF C/P 739092165-0 - F. RESCISORIO - HEMORREDE</v>
      </c>
      <c r="F746" s="11" t="s">
        <v>15</v>
      </c>
      <c r="G746" s="13">
        <v>0.49</v>
      </c>
      <c r="H746" s="13">
        <v>0</v>
      </c>
      <c r="I746" s="12" t="s">
        <v>12</v>
      </c>
    </row>
    <row r="747" spans="1:9" ht="12" customHeight="1">
      <c r="A747" s="8">
        <v>1600</v>
      </c>
      <c r="B747" s="9" t="s">
        <v>745</v>
      </c>
      <c r="C747" s="10">
        <v>45301</v>
      </c>
      <c r="D747" s="14" t="s">
        <v>13</v>
      </c>
      <c r="E747" s="12" t="str">
        <f>VLOOKUP(D747,[1]R_PLACON!B:J,9,0)</f>
        <v>RENDIMENTO DE APLICAÇAO FINANCEIRA</v>
      </c>
      <c r="F747" s="11" t="s">
        <v>15</v>
      </c>
      <c r="G747" s="13">
        <v>0</v>
      </c>
      <c r="H747" s="13">
        <v>0.49</v>
      </c>
      <c r="I747" s="12" t="s">
        <v>12</v>
      </c>
    </row>
    <row r="748" spans="1:9" ht="12" customHeight="1">
      <c r="A748" s="8">
        <v>1600</v>
      </c>
      <c r="B748" s="9" t="s">
        <v>746</v>
      </c>
      <c r="C748" s="10">
        <v>45301</v>
      </c>
      <c r="D748" s="11" t="s">
        <v>549</v>
      </c>
      <c r="E748" s="12" t="str">
        <f>VLOOKUP(D748,[1]R_PLACON!B:J,9,0)</f>
        <v>OUTRAS RECEITAS OBTIDAS</v>
      </c>
      <c r="F748" s="11" t="s">
        <v>747</v>
      </c>
      <c r="G748" s="13">
        <v>64.400000000000006</v>
      </c>
      <c r="H748" s="13">
        <v>0</v>
      </c>
      <c r="I748" s="12" t="s">
        <v>12</v>
      </c>
    </row>
    <row r="749" spans="1:9" ht="12" customHeight="1">
      <c r="A749" s="8">
        <v>1600</v>
      </c>
      <c r="B749" s="9" t="s">
        <v>746</v>
      </c>
      <c r="C749" s="10">
        <v>45301</v>
      </c>
      <c r="D749" s="14" t="s">
        <v>34</v>
      </c>
      <c r="E749" s="12" t="str">
        <f>VLOOKUP(D749,[1]R_PLACON!B:J,9,0)</f>
        <v>BANCO CEF C/C1087-5 - HEMORREDE DE GOIÁS</v>
      </c>
      <c r="F749" s="11" t="s">
        <v>747</v>
      </c>
      <c r="G749" s="16">
        <v>0</v>
      </c>
      <c r="H749" s="13">
        <v>64.400000000000006</v>
      </c>
      <c r="I749" s="12" t="s">
        <v>12</v>
      </c>
    </row>
    <row r="750" spans="1:9" ht="12" customHeight="1">
      <c r="A750" s="8">
        <v>1600</v>
      </c>
      <c r="B750" s="9" t="s">
        <v>748</v>
      </c>
      <c r="C750" s="10">
        <v>45301</v>
      </c>
      <c r="D750" s="11" t="s">
        <v>63</v>
      </c>
      <c r="E750" s="12" t="str">
        <f>VLOOKUP(D750,[1]R_PLACON!B:J,9,0)</f>
        <v>MATERIAIS MÉDICO HOSPITALARES</v>
      </c>
      <c r="F750" s="11" t="s">
        <v>749</v>
      </c>
      <c r="G750" s="13">
        <v>5390</v>
      </c>
      <c r="H750" s="13">
        <v>0</v>
      </c>
      <c r="I750" s="12" t="s">
        <v>12</v>
      </c>
    </row>
    <row r="751" spans="1:9" ht="12" customHeight="1">
      <c r="A751" s="8">
        <v>1600</v>
      </c>
      <c r="B751" s="9" t="s">
        <v>748</v>
      </c>
      <c r="C751" s="10">
        <v>45301</v>
      </c>
      <c r="D751" s="14" t="s">
        <v>65</v>
      </c>
      <c r="E751" s="12" t="str">
        <f>VLOOKUP(D751,[1]R_PLACON!B:J,9,0)</f>
        <v>FORNECEDORES DE INSUMOS</v>
      </c>
      <c r="F751" s="11" t="s">
        <v>749</v>
      </c>
      <c r="G751" s="13">
        <v>0</v>
      </c>
      <c r="H751" s="13">
        <v>5390</v>
      </c>
      <c r="I751" s="12" t="s">
        <v>12</v>
      </c>
    </row>
    <row r="752" spans="1:9" ht="12" customHeight="1">
      <c r="A752" s="8">
        <v>1600</v>
      </c>
      <c r="B752" s="9" t="s">
        <v>750</v>
      </c>
      <c r="C752" s="10">
        <v>45301</v>
      </c>
      <c r="D752" s="11" t="s">
        <v>63</v>
      </c>
      <c r="E752" s="12" t="str">
        <f>VLOOKUP(D752,[1]R_PLACON!B:J,9,0)</f>
        <v>MATERIAIS MÉDICO HOSPITALARES</v>
      </c>
      <c r="F752" s="11" t="s">
        <v>751</v>
      </c>
      <c r="G752" s="13">
        <v>1000.04</v>
      </c>
      <c r="H752" s="13">
        <v>0</v>
      </c>
      <c r="I752" s="12" t="s">
        <v>12</v>
      </c>
    </row>
    <row r="753" spans="1:9" ht="12" customHeight="1">
      <c r="A753" s="8">
        <v>1600</v>
      </c>
      <c r="B753" s="9" t="s">
        <v>750</v>
      </c>
      <c r="C753" s="10">
        <v>45301</v>
      </c>
      <c r="D753" s="14" t="s">
        <v>65</v>
      </c>
      <c r="E753" s="12" t="str">
        <f>VLOOKUP(D753,[1]R_PLACON!B:J,9,0)</f>
        <v>FORNECEDORES DE INSUMOS</v>
      </c>
      <c r="F753" s="11" t="s">
        <v>751</v>
      </c>
      <c r="G753" s="13">
        <v>0</v>
      </c>
      <c r="H753" s="13">
        <v>1000.04</v>
      </c>
      <c r="I753" s="12" t="s">
        <v>12</v>
      </c>
    </row>
    <row r="754" spans="1:9" ht="12" customHeight="1">
      <c r="A754" s="8">
        <v>1600</v>
      </c>
      <c r="B754" s="9" t="s">
        <v>752</v>
      </c>
      <c r="C754" s="10">
        <v>45301</v>
      </c>
      <c r="D754" s="11" t="s">
        <v>63</v>
      </c>
      <c r="E754" s="12" t="str">
        <f>VLOOKUP(D754,[1]R_PLACON!B:J,9,0)</f>
        <v>MATERIAIS MÉDICO HOSPITALARES</v>
      </c>
      <c r="F754" s="11" t="s">
        <v>753</v>
      </c>
      <c r="G754" s="13">
        <v>2950</v>
      </c>
      <c r="H754" s="13">
        <v>0</v>
      </c>
      <c r="I754" s="12" t="s">
        <v>12</v>
      </c>
    </row>
    <row r="755" spans="1:9" ht="12" customHeight="1">
      <c r="A755" s="8">
        <v>1600</v>
      </c>
      <c r="B755" s="9" t="s">
        <v>752</v>
      </c>
      <c r="C755" s="10">
        <v>45301</v>
      </c>
      <c r="D755" s="14" t="s">
        <v>65</v>
      </c>
      <c r="E755" s="12" t="str">
        <f>VLOOKUP(D755,[1]R_PLACON!B:J,9,0)</f>
        <v>FORNECEDORES DE INSUMOS</v>
      </c>
      <c r="F755" s="11" t="s">
        <v>753</v>
      </c>
      <c r="G755" s="13">
        <v>0</v>
      </c>
      <c r="H755" s="13">
        <v>2950</v>
      </c>
      <c r="I755" s="12" t="s">
        <v>12</v>
      </c>
    </row>
    <row r="756" spans="1:9" ht="12" customHeight="1">
      <c r="A756" s="8">
        <v>1600</v>
      </c>
      <c r="B756" s="9" t="s">
        <v>754</v>
      </c>
      <c r="C756" s="10">
        <v>45301</v>
      </c>
      <c r="D756" s="11" t="s">
        <v>356</v>
      </c>
      <c r="E756" s="12" t="str">
        <f>VLOOKUP(D756,[1]R_PLACON!B:J,9,0)</f>
        <v>ENERGIA ELETRICA</v>
      </c>
      <c r="F756" s="11" t="s">
        <v>755</v>
      </c>
      <c r="G756" s="13">
        <v>4198.07</v>
      </c>
      <c r="H756" s="13">
        <v>0</v>
      </c>
      <c r="I756" s="12" t="s">
        <v>12</v>
      </c>
    </row>
    <row r="757" spans="1:9" ht="12" customHeight="1">
      <c r="A757" s="8">
        <v>1600</v>
      </c>
      <c r="B757" s="9" t="s">
        <v>754</v>
      </c>
      <c r="C757" s="10">
        <v>45301</v>
      </c>
      <c r="D757" s="14" t="s">
        <v>83</v>
      </c>
      <c r="E757" s="12" t="str">
        <f>VLOOKUP(D757,[1]R_PLACON!B:J,9,0)</f>
        <v>FORNECEDORES DE SERVICOS DIVERSOS</v>
      </c>
      <c r="F757" s="11" t="s">
        <v>755</v>
      </c>
      <c r="G757" s="13">
        <v>0</v>
      </c>
      <c r="H757" s="13">
        <v>4198.07</v>
      </c>
      <c r="I757" s="12" t="s">
        <v>12</v>
      </c>
    </row>
    <row r="758" spans="1:9" ht="12" customHeight="1">
      <c r="A758" s="8">
        <v>1600</v>
      </c>
      <c r="B758" s="9" t="s">
        <v>756</v>
      </c>
      <c r="C758" s="10">
        <v>45301</v>
      </c>
      <c r="D758" s="11" t="s">
        <v>757</v>
      </c>
      <c r="E758" s="12" t="str">
        <f>VLOOKUP(D758,[1]R_PLACON!B:J,9,0)</f>
        <v>MANUTENÇAO VEICULAR</v>
      </c>
      <c r="F758" s="11" t="s">
        <v>758</v>
      </c>
      <c r="G758" s="13">
        <v>1300</v>
      </c>
      <c r="H758" s="13">
        <v>0</v>
      </c>
      <c r="I758" s="12" t="s">
        <v>12</v>
      </c>
    </row>
    <row r="759" spans="1:9" ht="12" customHeight="1">
      <c r="A759" s="8">
        <v>1600</v>
      </c>
      <c r="B759" s="9" t="s">
        <v>756</v>
      </c>
      <c r="C759" s="10">
        <v>45301</v>
      </c>
      <c r="D759" s="14" t="s">
        <v>83</v>
      </c>
      <c r="E759" s="12" t="str">
        <f>VLOOKUP(D759,[1]R_PLACON!B:J,9,0)</f>
        <v>FORNECEDORES DE SERVICOS DIVERSOS</v>
      </c>
      <c r="F759" s="11" t="s">
        <v>758</v>
      </c>
      <c r="G759" s="13">
        <v>0</v>
      </c>
      <c r="H759" s="13">
        <v>1274</v>
      </c>
      <c r="I759" s="12" t="s">
        <v>12</v>
      </c>
    </row>
    <row r="760" spans="1:9" ht="12" customHeight="1">
      <c r="A760" s="8">
        <v>1600</v>
      </c>
      <c r="B760" s="9" t="s">
        <v>756</v>
      </c>
      <c r="C760" s="10">
        <v>45301</v>
      </c>
      <c r="D760" s="14" t="s">
        <v>86</v>
      </c>
      <c r="E760" s="12" t="str">
        <f>VLOOKUP(D760,[1]R_PLACON!B:J,9,0)</f>
        <v>ISSQN RETIDO A RECOLHER</v>
      </c>
      <c r="F760" s="11" t="s">
        <v>759</v>
      </c>
      <c r="G760" s="13">
        <v>0</v>
      </c>
      <c r="H760" s="13">
        <v>26</v>
      </c>
      <c r="I760" s="12" t="s">
        <v>12</v>
      </c>
    </row>
    <row r="761" spans="1:9" ht="12" customHeight="1">
      <c r="A761" s="8">
        <v>1600</v>
      </c>
      <c r="B761" s="9" t="s">
        <v>760</v>
      </c>
      <c r="C761" s="10">
        <v>45301</v>
      </c>
      <c r="D761" s="11" t="s">
        <v>761</v>
      </c>
      <c r="E761" s="12" t="str">
        <f>VLOOKUP(D761,[1]R_PLACON!B:J,9,0)</f>
        <v>EXAMES MEDICOS E LABORATORIOS</v>
      </c>
      <c r="F761" s="11" t="s">
        <v>762</v>
      </c>
      <c r="G761" s="13">
        <v>6701.08</v>
      </c>
      <c r="H761" s="13">
        <v>0</v>
      </c>
      <c r="I761" s="12" t="s">
        <v>12</v>
      </c>
    </row>
    <row r="762" spans="1:9" ht="12" customHeight="1">
      <c r="A762" s="8">
        <v>1600</v>
      </c>
      <c r="B762" s="9" t="s">
        <v>760</v>
      </c>
      <c r="C762" s="10">
        <v>45301</v>
      </c>
      <c r="D762" s="14" t="s">
        <v>83</v>
      </c>
      <c r="E762" s="12" t="str">
        <f>VLOOKUP(D762,[1]R_PLACON!B:J,9,0)</f>
        <v>FORNECEDORES DE SERVICOS DIVERSOS</v>
      </c>
      <c r="F762" s="11" t="s">
        <v>762</v>
      </c>
      <c r="G762" s="13">
        <v>0</v>
      </c>
      <c r="H762" s="13">
        <v>6288.96</v>
      </c>
      <c r="I762" s="12" t="s">
        <v>12</v>
      </c>
    </row>
    <row r="763" spans="1:9" ht="12" customHeight="1">
      <c r="A763" s="8">
        <v>1600</v>
      </c>
      <c r="B763" s="9" t="s">
        <v>760</v>
      </c>
      <c r="C763" s="10">
        <v>45301</v>
      </c>
      <c r="D763" s="14" t="s">
        <v>373</v>
      </c>
      <c r="E763" s="12" t="str">
        <f>VLOOKUP(D763,[1]R_PLACON!B:J,9,0)</f>
        <v>IRRF / SOBRE PESSOA JURIDICA A RECOLHER</v>
      </c>
      <c r="F763" s="11" t="s">
        <v>763</v>
      </c>
      <c r="G763" s="13">
        <v>0</v>
      </c>
      <c r="H763" s="13">
        <v>100.52</v>
      </c>
      <c r="I763" s="12" t="s">
        <v>12</v>
      </c>
    </row>
    <row r="764" spans="1:9" ht="12" customHeight="1">
      <c r="A764" s="8">
        <v>1600</v>
      </c>
      <c r="B764" s="9" t="s">
        <v>760</v>
      </c>
      <c r="C764" s="10">
        <v>45301</v>
      </c>
      <c r="D764" s="14" t="s">
        <v>375</v>
      </c>
      <c r="E764" s="12" t="str">
        <f>VLOOKUP(D764,[1]R_PLACON!B:J,9,0)</f>
        <v>PIS/COFINS/CSLL RETIDOS A RECOLHER</v>
      </c>
      <c r="F764" s="11" t="s">
        <v>764</v>
      </c>
      <c r="G764" s="13">
        <v>0</v>
      </c>
      <c r="H764" s="13">
        <v>311.60000000000002</v>
      </c>
      <c r="I764" s="12" t="s">
        <v>12</v>
      </c>
    </row>
    <row r="765" spans="1:9" ht="12" customHeight="1">
      <c r="A765" s="8">
        <v>1600</v>
      </c>
      <c r="B765" s="9" t="s">
        <v>765</v>
      </c>
      <c r="C765" s="10">
        <v>45301</v>
      </c>
      <c r="D765" s="11" t="s">
        <v>735</v>
      </c>
      <c r="E765" s="12" t="str">
        <f>VLOOKUP(D765,[1]R_PLACON!B:J,9,0)</f>
        <v>SERVICO DE COLETA DE LIXO</v>
      </c>
      <c r="F765" s="11" t="s">
        <v>766</v>
      </c>
      <c r="G765" s="13">
        <v>3960</v>
      </c>
      <c r="H765" s="13">
        <v>0</v>
      </c>
      <c r="I765" s="12" t="s">
        <v>12</v>
      </c>
    </row>
    <row r="766" spans="1:9" ht="12" customHeight="1">
      <c r="A766" s="8">
        <v>1600</v>
      </c>
      <c r="B766" s="9" t="s">
        <v>765</v>
      </c>
      <c r="C766" s="10">
        <v>45301</v>
      </c>
      <c r="D766" s="14" t="s">
        <v>83</v>
      </c>
      <c r="E766" s="12" t="str">
        <f>VLOOKUP(D766,[1]R_PLACON!B:J,9,0)</f>
        <v>FORNECEDORES DE SERVICOS DIVERSOS</v>
      </c>
      <c r="F766" s="11" t="s">
        <v>767</v>
      </c>
      <c r="G766" s="13">
        <v>0</v>
      </c>
      <c r="H766" s="13">
        <v>3960</v>
      </c>
      <c r="I766" s="12" t="s">
        <v>12</v>
      </c>
    </row>
    <row r="767" spans="1:9" ht="12" customHeight="1">
      <c r="A767" s="8">
        <v>1600</v>
      </c>
      <c r="B767" s="9" t="s">
        <v>768</v>
      </c>
      <c r="C767" s="10">
        <v>45301</v>
      </c>
      <c r="D767" s="11" t="s">
        <v>735</v>
      </c>
      <c r="E767" s="12" t="str">
        <f>VLOOKUP(D767,[1]R_PLACON!B:J,9,0)</f>
        <v>SERVICO DE COLETA DE LIXO</v>
      </c>
      <c r="F767" s="11" t="s">
        <v>769</v>
      </c>
      <c r="G767" s="13">
        <v>4670</v>
      </c>
      <c r="H767" s="13">
        <v>0</v>
      </c>
      <c r="I767" s="12" t="s">
        <v>12</v>
      </c>
    </row>
    <row r="768" spans="1:9" ht="12" customHeight="1">
      <c r="A768" s="8">
        <v>1600</v>
      </c>
      <c r="B768" s="9" t="s">
        <v>768</v>
      </c>
      <c r="C768" s="10">
        <v>45301</v>
      </c>
      <c r="D768" s="14" t="s">
        <v>83</v>
      </c>
      <c r="E768" s="12" t="str">
        <f>VLOOKUP(D768,[1]R_PLACON!B:J,9,0)</f>
        <v>FORNECEDORES DE SERVICOS DIVERSOS</v>
      </c>
      <c r="F768" s="11" t="s">
        <v>769</v>
      </c>
      <c r="G768" s="13">
        <v>0</v>
      </c>
      <c r="H768" s="13">
        <v>4670</v>
      </c>
      <c r="I768" s="12" t="s">
        <v>12</v>
      </c>
    </row>
    <row r="769" spans="1:9" ht="12" customHeight="1">
      <c r="A769" s="8">
        <v>1600</v>
      </c>
      <c r="B769" s="9" t="s">
        <v>770</v>
      </c>
      <c r="C769" s="10">
        <v>45301</v>
      </c>
      <c r="D769" s="11" t="s">
        <v>735</v>
      </c>
      <c r="E769" s="12" t="str">
        <f>VLOOKUP(D769,[1]R_PLACON!B:J,9,0)</f>
        <v>SERVICO DE COLETA DE LIXO</v>
      </c>
      <c r="F769" s="11" t="s">
        <v>771</v>
      </c>
      <c r="G769" s="13">
        <v>5170</v>
      </c>
      <c r="H769" s="13">
        <v>0</v>
      </c>
      <c r="I769" s="12" t="s">
        <v>12</v>
      </c>
    </row>
    <row r="770" spans="1:9" ht="12" customHeight="1">
      <c r="A770" s="8">
        <v>1600</v>
      </c>
      <c r="B770" s="9" t="s">
        <v>770</v>
      </c>
      <c r="C770" s="10">
        <v>45301</v>
      </c>
      <c r="D770" s="14" t="s">
        <v>83</v>
      </c>
      <c r="E770" s="12" t="str">
        <f>VLOOKUP(D770,[1]R_PLACON!B:J,9,0)</f>
        <v>FORNECEDORES DE SERVICOS DIVERSOS</v>
      </c>
      <c r="F770" s="11" t="s">
        <v>771</v>
      </c>
      <c r="G770" s="13">
        <v>0</v>
      </c>
      <c r="H770" s="13">
        <v>5170</v>
      </c>
      <c r="I770" s="12" t="s">
        <v>12</v>
      </c>
    </row>
    <row r="771" spans="1:9" ht="12" customHeight="1">
      <c r="A771" s="8">
        <v>1600</v>
      </c>
      <c r="B771" s="9" t="s">
        <v>772</v>
      </c>
      <c r="C771" s="10">
        <v>45301</v>
      </c>
      <c r="D771" s="11" t="s">
        <v>434</v>
      </c>
      <c r="E771" s="12" t="str">
        <f>VLOOKUP(D771,[1]R_PLACON!B:J,9,0)</f>
        <v>SERVIÇOS DE TI/SOFTWARE</v>
      </c>
      <c r="F771" s="11" t="s">
        <v>773</v>
      </c>
      <c r="G771" s="13">
        <v>794.49</v>
      </c>
      <c r="H771" s="13">
        <v>0</v>
      </c>
      <c r="I771" s="12" t="s">
        <v>12</v>
      </c>
    </row>
    <row r="772" spans="1:9" ht="12" customHeight="1">
      <c r="A772" s="8">
        <v>1600</v>
      </c>
      <c r="B772" s="9" t="s">
        <v>772</v>
      </c>
      <c r="C772" s="10">
        <v>45301</v>
      </c>
      <c r="D772" s="14" t="s">
        <v>83</v>
      </c>
      <c r="E772" s="12" t="str">
        <f>VLOOKUP(D772,[1]R_PLACON!B:J,9,0)</f>
        <v>FORNECEDORES DE SERVICOS DIVERSOS</v>
      </c>
      <c r="F772" s="11" t="s">
        <v>773</v>
      </c>
      <c r="G772" s="13">
        <v>0</v>
      </c>
      <c r="H772" s="13">
        <v>757.55</v>
      </c>
      <c r="I772" s="12" t="s">
        <v>12</v>
      </c>
    </row>
    <row r="773" spans="1:9" ht="12" customHeight="1">
      <c r="A773" s="8">
        <v>1600</v>
      </c>
      <c r="B773" s="9" t="s">
        <v>772</v>
      </c>
      <c r="C773" s="10">
        <v>45301</v>
      </c>
      <c r="D773" s="14" t="s">
        <v>375</v>
      </c>
      <c r="E773" s="12" t="str">
        <f>VLOOKUP(D773,[1]R_PLACON!B:J,9,0)</f>
        <v>PIS/COFINS/CSLL RETIDOS A RECOLHER</v>
      </c>
      <c r="F773" s="11" t="s">
        <v>774</v>
      </c>
      <c r="G773" s="13">
        <v>0</v>
      </c>
      <c r="H773" s="13">
        <v>36.94</v>
      </c>
      <c r="I773" s="12" t="s">
        <v>12</v>
      </c>
    </row>
    <row r="774" spans="1:9" ht="12" customHeight="1">
      <c r="A774" s="8">
        <v>1600</v>
      </c>
      <c r="B774" s="9" t="s">
        <v>775</v>
      </c>
      <c r="C774" s="10">
        <v>45301</v>
      </c>
      <c r="D774" s="11" t="s">
        <v>735</v>
      </c>
      <c r="E774" s="12" t="str">
        <f>VLOOKUP(D774,[1]R_PLACON!B:J,9,0)</f>
        <v>SERVICO DE COLETA DE LIXO</v>
      </c>
      <c r="F774" s="11" t="s">
        <v>776</v>
      </c>
      <c r="G774" s="13">
        <v>4670</v>
      </c>
      <c r="H774" s="13">
        <v>0</v>
      </c>
      <c r="I774" s="12" t="s">
        <v>12</v>
      </c>
    </row>
    <row r="775" spans="1:9" ht="12" customHeight="1">
      <c r="A775" s="8">
        <v>1600</v>
      </c>
      <c r="B775" s="9" t="s">
        <v>775</v>
      </c>
      <c r="C775" s="10">
        <v>45301</v>
      </c>
      <c r="D775" s="14" t="s">
        <v>83</v>
      </c>
      <c r="E775" s="12" t="str">
        <f>VLOOKUP(D775,[1]R_PLACON!B:J,9,0)</f>
        <v>FORNECEDORES DE SERVICOS DIVERSOS</v>
      </c>
      <c r="F775" s="11" t="s">
        <v>776</v>
      </c>
      <c r="G775" s="13">
        <v>0</v>
      </c>
      <c r="H775" s="13">
        <v>4670</v>
      </c>
      <c r="I775" s="12" t="s">
        <v>12</v>
      </c>
    </row>
    <row r="776" spans="1:9" ht="12" customHeight="1">
      <c r="A776" s="8">
        <v>1600</v>
      </c>
      <c r="B776" s="9" t="s">
        <v>777</v>
      </c>
      <c r="C776" s="10">
        <v>45301</v>
      </c>
      <c r="D776" s="11" t="s">
        <v>735</v>
      </c>
      <c r="E776" s="12" t="str">
        <f>VLOOKUP(D776,[1]R_PLACON!B:J,9,0)</f>
        <v>SERVICO DE COLETA DE LIXO</v>
      </c>
      <c r="F776" s="11" t="s">
        <v>778</v>
      </c>
      <c r="G776" s="13">
        <v>3960</v>
      </c>
      <c r="H776" s="13">
        <v>0</v>
      </c>
      <c r="I776" s="12" t="s">
        <v>12</v>
      </c>
    </row>
    <row r="777" spans="1:9" ht="12" customHeight="1">
      <c r="A777" s="8">
        <v>1600</v>
      </c>
      <c r="B777" s="9" t="s">
        <v>777</v>
      </c>
      <c r="C777" s="10">
        <v>45301</v>
      </c>
      <c r="D777" s="14" t="s">
        <v>83</v>
      </c>
      <c r="E777" s="12" t="str">
        <f>VLOOKUP(D777,[1]R_PLACON!B:J,9,0)</f>
        <v>FORNECEDORES DE SERVICOS DIVERSOS</v>
      </c>
      <c r="F777" s="11" t="s">
        <v>778</v>
      </c>
      <c r="G777" s="13">
        <v>0</v>
      </c>
      <c r="H777" s="13">
        <v>3960</v>
      </c>
      <c r="I777" s="12" t="s">
        <v>12</v>
      </c>
    </row>
    <row r="778" spans="1:9" ht="12" customHeight="1">
      <c r="A778" s="8">
        <v>1600</v>
      </c>
      <c r="B778" s="9" t="s">
        <v>779</v>
      </c>
      <c r="C778" s="10">
        <v>45301</v>
      </c>
      <c r="D778" s="11" t="s">
        <v>735</v>
      </c>
      <c r="E778" s="12" t="str">
        <f>VLOOKUP(D778,[1]R_PLACON!B:J,9,0)</f>
        <v>SERVICO DE COLETA DE LIXO</v>
      </c>
      <c r="F778" s="11" t="s">
        <v>780</v>
      </c>
      <c r="G778" s="13">
        <v>5170</v>
      </c>
      <c r="H778" s="13">
        <v>0</v>
      </c>
      <c r="I778" s="12" t="s">
        <v>12</v>
      </c>
    </row>
    <row r="779" spans="1:9" ht="12" customHeight="1">
      <c r="A779" s="8">
        <v>1600</v>
      </c>
      <c r="B779" s="9" t="s">
        <v>779</v>
      </c>
      <c r="C779" s="10">
        <v>45301</v>
      </c>
      <c r="D779" s="14" t="s">
        <v>83</v>
      </c>
      <c r="E779" s="12" t="str">
        <f>VLOOKUP(D779,[1]R_PLACON!B:J,9,0)</f>
        <v>FORNECEDORES DE SERVICOS DIVERSOS</v>
      </c>
      <c r="F779" s="11" t="s">
        <v>780</v>
      </c>
      <c r="G779" s="13">
        <v>0</v>
      </c>
      <c r="H779" s="13">
        <v>5170</v>
      </c>
      <c r="I779" s="12" t="s">
        <v>12</v>
      </c>
    </row>
    <row r="780" spans="1:9" ht="12" customHeight="1">
      <c r="A780" s="8">
        <v>1600</v>
      </c>
      <c r="B780" s="9" t="s">
        <v>781</v>
      </c>
      <c r="C780" s="10">
        <v>45301</v>
      </c>
      <c r="D780" s="11" t="s">
        <v>761</v>
      </c>
      <c r="E780" s="12" t="str">
        <f>VLOOKUP(D780,[1]R_PLACON!B:J,9,0)</f>
        <v>EXAMES MEDICOS E LABORATORIOS</v>
      </c>
      <c r="F780" s="11" t="s">
        <v>782</v>
      </c>
      <c r="G780" s="13">
        <v>20489.16</v>
      </c>
      <c r="H780" s="13">
        <v>0</v>
      </c>
      <c r="I780" s="12" t="s">
        <v>12</v>
      </c>
    </row>
    <row r="781" spans="1:9" ht="12" customHeight="1">
      <c r="A781" s="8">
        <v>1600</v>
      </c>
      <c r="B781" s="9" t="s">
        <v>781</v>
      </c>
      <c r="C781" s="10">
        <v>45301</v>
      </c>
      <c r="D781" s="14" t="s">
        <v>83</v>
      </c>
      <c r="E781" s="12" t="str">
        <f>VLOOKUP(D781,[1]R_PLACON!B:J,9,0)</f>
        <v>FORNECEDORES DE SERVICOS DIVERSOS</v>
      </c>
      <c r="F781" s="11" t="s">
        <v>782</v>
      </c>
      <c r="G781" s="13">
        <v>0</v>
      </c>
      <c r="H781" s="13">
        <v>18511.96</v>
      </c>
      <c r="I781" s="12" t="s">
        <v>12</v>
      </c>
    </row>
    <row r="782" spans="1:9" ht="12" customHeight="1">
      <c r="A782" s="8">
        <v>1600</v>
      </c>
      <c r="B782" s="9" t="s">
        <v>781</v>
      </c>
      <c r="C782" s="10">
        <v>45301</v>
      </c>
      <c r="D782" s="14" t="s">
        <v>373</v>
      </c>
      <c r="E782" s="12" t="str">
        <f>VLOOKUP(D782,[1]R_PLACON!B:J,9,0)</f>
        <v>IRRF / SOBRE PESSOA JURIDICA A RECOLHER</v>
      </c>
      <c r="F782" s="11" t="s">
        <v>783</v>
      </c>
      <c r="G782" s="13">
        <v>0</v>
      </c>
      <c r="H782" s="13">
        <v>307.33999999999997</v>
      </c>
      <c r="I782" s="12" t="s">
        <v>12</v>
      </c>
    </row>
    <row r="783" spans="1:9" ht="12" customHeight="1">
      <c r="A783" s="8">
        <v>1600</v>
      </c>
      <c r="B783" s="9" t="s">
        <v>781</v>
      </c>
      <c r="C783" s="10">
        <v>45301</v>
      </c>
      <c r="D783" s="14" t="s">
        <v>86</v>
      </c>
      <c r="E783" s="12" t="str">
        <f>VLOOKUP(D783,[1]R_PLACON!B:J,9,0)</f>
        <v>ISSQN RETIDO A RECOLHER</v>
      </c>
      <c r="F783" s="11" t="s">
        <v>784</v>
      </c>
      <c r="G783" s="13">
        <v>0</v>
      </c>
      <c r="H783" s="13">
        <v>717.11</v>
      </c>
      <c r="I783" s="12" t="s">
        <v>12</v>
      </c>
    </row>
    <row r="784" spans="1:9" ht="12" customHeight="1">
      <c r="A784" s="8">
        <v>1600</v>
      </c>
      <c r="B784" s="9" t="s">
        <v>781</v>
      </c>
      <c r="C784" s="10">
        <v>45301</v>
      </c>
      <c r="D784" s="14" t="s">
        <v>375</v>
      </c>
      <c r="E784" s="12" t="str">
        <f>VLOOKUP(D784,[1]R_PLACON!B:J,9,0)</f>
        <v>PIS/COFINS/CSLL RETIDOS A RECOLHER</v>
      </c>
      <c r="F784" s="11" t="s">
        <v>785</v>
      </c>
      <c r="G784" s="13">
        <v>0</v>
      </c>
      <c r="H784" s="13">
        <v>952.75</v>
      </c>
      <c r="I784" s="12" t="s">
        <v>12</v>
      </c>
    </row>
    <row r="785" spans="1:9" ht="12" customHeight="1">
      <c r="A785" s="8">
        <v>1600</v>
      </c>
      <c r="B785" s="9" t="s">
        <v>786</v>
      </c>
      <c r="C785" s="10">
        <v>45301</v>
      </c>
      <c r="D785" s="11" t="s">
        <v>81</v>
      </c>
      <c r="E785" s="12" t="str">
        <f>VLOOKUP(D785,[1]R_PLACON!B:J,9,0)</f>
        <v>SERVIÇOS DE TELEFONIA / INTERNET</v>
      </c>
      <c r="F785" s="11" t="s">
        <v>787</v>
      </c>
      <c r="G785" s="13">
        <v>1321.01</v>
      </c>
      <c r="H785" s="13">
        <v>0</v>
      </c>
      <c r="I785" s="12" t="s">
        <v>12</v>
      </c>
    </row>
    <row r="786" spans="1:9" ht="12" customHeight="1">
      <c r="A786" s="8">
        <v>1600</v>
      </c>
      <c r="B786" s="9" t="s">
        <v>786</v>
      </c>
      <c r="C786" s="10">
        <v>45301</v>
      </c>
      <c r="D786" s="14" t="s">
        <v>83</v>
      </c>
      <c r="E786" s="12" t="str">
        <f>VLOOKUP(D786,[1]R_PLACON!B:J,9,0)</f>
        <v>FORNECEDORES DE SERVICOS DIVERSOS</v>
      </c>
      <c r="F786" s="11" t="s">
        <v>787</v>
      </c>
      <c r="G786" s="13">
        <v>0</v>
      </c>
      <c r="H786" s="13">
        <v>1258.92</v>
      </c>
      <c r="I786" s="12" t="s">
        <v>12</v>
      </c>
    </row>
    <row r="787" spans="1:9" ht="12" customHeight="1">
      <c r="A787" s="8">
        <v>1600</v>
      </c>
      <c r="B787" s="9" t="s">
        <v>786</v>
      </c>
      <c r="C787" s="10">
        <v>45301</v>
      </c>
      <c r="D787" s="14" t="s">
        <v>86</v>
      </c>
      <c r="E787" s="12" t="str">
        <f>VLOOKUP(D787,[1]R_PLACON!B:J,9,0)</f>
        <v>ISSQN RETIDO A RECOLHER</v>
      </c>
      <c r="F787" s="11" t="s">
        <v>788</v>
      </c>
      <c r="G787" s="13">
        <v>0</v>
      </c>
      <c r="H787" s="13">
        <v>62.09</v>
      </c>
      <c r="I787" s="12" t="s">
        <v>12</v>
      </c>
    </row>
    <row r="788" spans="1:9" ht="12" customHeight="1">
      <c r="A788" s="8">
        <v>1600</v>
      </c>
      <c r="B788" s="9" t="s">
        <v>789</v>
      </c>
      <c r="C788" s="10">
        <v>45301</v>
      </c>
      <c r="D788" s="11" t="s">
        <v>81</v>
      </c>
      <c r="E788" s="12" t="str">
        <f>VLOOKUP(D788,[1]R_PLACON!B:J,9,0)</f>
        <v>SERVIÇOS DE TELEFONIA / INTERNET</v>
      </c>
      <c r="F788" s="11" t="s">
        <v>790</v>
      </c>
      <c r="G788" s="13">
        <v>1553.2</v>
      </c>
      <c r="H788" s="13">
        <v>0</v>
      </c>
      <c r="I788" s="12" t="s">
        <v>12</v>
      </c>
    </row>
    <row r="789" spans="1:9" ht="12" customHeight="1">
      <c r="A789" s="8">
        <v>1600</v>
      </c>
      <c r="B789" s="9" t="s">
        <v>789</v>
      </c>
      <c r="C789" s="10">
        <v>45301</v>
      </c>
      <c r="D789" s="14" t="s">
        <v>83</v>
      </c>
      <c r="E789" s="12" t="str">
        <f>VLOOKUP(D789,[1]R_PLACON!B:J,9,0)</f>
        <v>FORNECEDORES DE SERVICOS DIVERSOS</v>
      </c>
      <c r="F789" s="11" t="s">
        <v>790</v>
      </c>
      <c r="G789" s="13">
        <v>0</v>
      </c>
      <c r="H789" s="13">
        <v>1475.54</v>
      </c>
      <c r="I789" s="12" t="s">
        <v>12</v>
      </c>
    </row>
    <row r="790" spans="1:9" ht="12" customHeight="1">
      <c r="A790" s="8">
        <v>1600</v>
      </c>
      <c r="B790" s="9" t="s">
        <v>789</v>
      </c>
      <c r="C790" s="10">
        <v>45301</v>
      </c>
      <c r="D790" s="14" t="s">
        <v>86</v>
      </c>
      <c r="E790" s="12" t="str">
        <f>VLOOKUP(D790,[1]R_PLACON!B:J,9,0)</f>
        <v>ISSQN RETIDO A RECOLHER</v>
      </c>
      <c r="F790" s="11" t="s">
        <v>788</v>
      </c>
      <c r="G790" s="13">
        <v>0</v>
      </c>
      <c r="H790" s="13">
        <v>77.66</v>
      </c>
      <c r="I790" s="12" t="s">
        <v>12</v>
      </c>
    </row>
    <row r="791" spans="1:9" ht="12" customHeight="1">
      <c r="A791" s="8">
        <v>1600</v>
      </c>
      <c r="B791" s="9" t="s">
        <v>791</v>
      </c>
      <c r="C791" s="10">
        <v>45301</v>
      </c>
      <c r="D791" s="11" t="s">
        <v>434</v>
      </c>
      <c r="E791" s="12" t="str">
        <f>VLOOKUP(D791,[1]R_PLACON!B:J,9,0)</f>
        <v>SERVIÇOS DE TI/SOFTWARE</v>
      </c>
      <c r="F791" s="11" t="s">
        <v>792</v>
      </c>
      <c r="G791" s="13">
        <v>1246.19</v>
      </c>
      <c r="H791" s="13">
        <v>0</v>
      </c>
      <c r="I791" s="12" t="s">
        <v>12</v>
      </c>
    </row>
    <row r="792" spans="1:9" ht="12" customHeight="1">
      <c r="A792" s="8">
        <v>1600</v>
      </c>
      <c r="B792" s="9" t="s">
        <v>791</v>
      </c>
      <c r="C792" s="10">
        <v>45301</v>
      </c>
      <c r="D792" s="14" t="s">
        <v>83</v>
      </c>
      <c r="E792" s="12" t="str">
        <f>VLOOKUP(D792,[1]R_PLACON!B:J,9,0)</f>
        <v>FORNECEDORES DE SERVICOS DIVERSOS</v>
      </c>
      <c r="F792" s="11" t="s">
        <v>792</v>
      </c>
      <c r="G792" s="13">
        <v>0</v>
      </c>
      <c r="H792" s="13">
        <v>1169.55</v>
      </c>
      <c r="I792" s="12" t="s">
        <v>12</v>
      </c>
    </row>
    <row r="793" spans="1:9" ht="12" customHeight="1">
      <c r="A793" s="8">
        <v>1600</v>
      </c>
      <c r="B793" s="9" t="s">
        <v>791</v>
      </c>
      <c r="C793" s="10">
        <v>45301</v>
      </c>
      <c r="D793" s="14" t="s">
        <v>373</v>
      </c>
      <c r="E793" s="12" t="str">
        <f>VLOOKUP(D793,[1]R_PLACON!B:J,9,0)</f>
        <v>IRRF / SOBRE PESSOA JURIDICA A RECOLHER</v>
      </c>
      <c r="F793" s="11" t="s">
        <v>793</v>
      </c>
      <c r="G793" s="13">
        <v>0</v>
      </c>
      <c r="H793" s="13">
        <v>18.690000000000001</v>
      </c>
      <c r="I793" s="12" t="s">
        <v>12</v>
      </c>
    </row>
    <row r="794" spans="1:9" ht="12" customHeight="1">
      <c r="A794" s="8">
        <v>1600</v>
      </c>
      <c r="B794" s="9" t="s">
        <v>791</v>
      </c>
      <c r="C794" s="10">
        <v>45301</v>
      </c>
      <c r="D794" s="14" t="s">
        <v>375</v>
      </c>
      <c r="E794" s="12" t="str">
        <f>VLOOKUP(D794,[1]R_PLACON!B:J,9,0)</f>
        <v>PIS/COFINS/CSLL RETIDOS A RECOLHER</v>
      </c>
      <c r="F794" s="11" t="s">
        <v>794</v>
      </c>
      <c r="G794" s="13">
        <v>0</v>
      </c>
      <c r="H794" s="13">
        <v>57.95</v>
      </c>
      <c r="I794" s="12" t="s">
        <v>12</v>
      </c>
    </row>
    <row r="795" spans="1:9" ht="12" customHeight="1">
      <c r="A795" s="8">
        <v>1600</v>
      </c>
      <c r="B795" s="9" t="s">
        <v>795</v>
      </c>
      <c r="C795" s="10">
        <v>45301</v>
      </c>
      <c r="D795" s="11" t="s">
        <v>735</v>
      </c>
      <c r="E795" s="12" t="str">
        <f>VLOOKUP(D795,[1]R_PLACON!B:J,9,0)</f>
        <v>SERVICO DE COLETA DE LIXO</v>
      </c>
      <c r="F795" s="11" t="s">
        <v>796</v>
      </c>
      <c r="G795" s="13">
        <v>3960</v>
      </c>
      <c r="H795" s="13">
        <v>0</v>
      </c>
      <c r="I795" s="12" t="s">
        <v>12</v>
      </c>
    </row>
    <row r="796" spans="1:9" ht="12" customHeight="1">
      <c r="A796" s="8">
        <v>1600</v>
      </c>
      <c r="B796" s="9" t="s">
        <v>795</v>
      </c>
      <c r="C796" s="10">
        <v>45301</v>
      </c>
      <c r="D796" s="14" t="s">
        <v>83</v>
      </c>
      <c r="E796" s="12" t="str">
        <f>VLOOKUP(D796,[1]R_PLACON!B:J,9,0)</f>
        <v>FORNECEDORES DE SERVICOS DIVERSOS</v>
      </c>
      <c r="F796" s="11" t="s">
        <v>796</v>
      </c>
      <c r="G796" s="13">
        <v>0</v>
      </c>
      <c r="H796" s="13">
        <v>3960</v>
      </c>
      <c r="I796" s="12" t="s">
        <v>12</v>
      </c>
    </row>
    <row r="797" spans="1:9" ht="12" customHeight="1">
      <c r="A797" s="8">
        <v>1600</v>
      </c>
      <c r="B797" s="9" t="s">
        <v>797</v>
      </c>
      <c r="C797" s="10">
        <v>45301</v>
      </c>
      <c r="D797" s="11" t="s">
        <v>434</v>
      </c>
      <c r="E797" s="12" t="str">
        <f>VLOOKUP(D797,[1]R_PLACON!B:J,9,0)</f>
        <v>SERVIÇOS DE TI/SOFTWARE</v>
      </c>
      <c r="F797" s="11" t="s">
        <v>798</v>
      </c>
      <c r="G797" s="13">
        <v>794.49</v>
      </c>
      <c r="H797" s="13">
        <v>0</v>
      </c>
      <c r="I797" s="12" t="s">
        <v>12</v>
      </c>
    </row>
    <row r="798" spans="1:9" ht="12" customHeight="1">
      <c r="A798" s="8">
        <v>1600</v>
      </c>
      <c r="B798" s="9" t="s">
        <v>797</v>
      </c>
      <c r="C798" s="10">
        <v>45301</v>
      </c>
      <c r="D798" s="14" t="s">
        <v>83</v>
      </c>
      <c r="E798" s="12" t="str">
        <f>VLOOKUP(D798,[1]R_PLACON!B:J,9,0)</f>
        <v>FORNECEDORES DE SERVICOS DIVERSOS</v>
      </c>
      <c r="F798" s="11" t="s">
        <v>798</v>
      </c>
      <c r="G798" s="13">
        <v>0</v>
      </c>
      <c r="H798" s="13">
        <v>757.55</v>
      </c>
      <c r="I798" s="12" t="s">
        <v>12</v>
      </c>
    </row>
    <row r="799" spans="1:9" ht="12" customHeight="1">
      <c r="A799" s="8">
        <v>1600</v>
      </c>
      <c r="B799" s="9" t="s">
        <v>797</v>
      </c>
      <c r="C799" s="10">
        <v>45301</v>
      </c>
      <c r="D799" s="14" t="s">
        <v>375</v>
      </c>
      <c r="E799" s="12" t="str">
        <f>VLOOKUP(D799,[1]R_PLACON!B:J,9,0)</f>
        <v>PIS/COFINS/CSLL RETIDOS A RECOLHER</v>
      </c>
      <c r="F799" s="11" t="s">
        <v>774</v>
      </c>
      <c r="G799" s="13">
        <v>0</v>
      </c>
      <c r="H799" s="13">
        <v>36.94</v>
      </c>
      <c r="I799" s="12" t="s">
        <v>12</v>
      </c>
    </row>
    <row r="800" spans="1:9" ht="12" customHeight="1">
      <c r="A800" s="8">
        <v>1600</v>
      </c>
      <c r="B800" s="9" t="s">
        <v>799</v>
      </c>
      <c r="C800" s="10">
        <v>45301</v>
      </c>
      <c r="D800" s="11" t="s">
        <v>348</v>
      </c>
      <c r="E800" s="12" t="str">
        <f>VLOOKUP(D800,[1]R_PLACON!B:J,9,0)</f>
        <v>SERVIÇOS DE MANUTENÇAO PREDIAL</v>
      </c>
      <c r="F800" s="11" t="s">
        <v>800</v>
      </c>
      <c r="G800" s="13">
        <v>1900</v>
      </c>
      <c r="H800" s="13">
        <v>0</v>
      </c>
      <c r="I800" s="12" t="s">
        <v>12</v>
      </c>
    </row>
    <row r="801" spans="1:9" ht="12" customHeight="1">
      <c r="A801" s="8">
        <v>1600</v>
      </c>
      <c r="B801" s="9" t="s">
        <v>799</v>
      </c>
      <c r="C801" s="10">
        <v>45301</v>
      </c>
      <c r="D801" s="14" t="s">
        <v>83</v>
      </c>
      <c r="E801" s="12" t="str">
        <f>VLOOKUP(D801,[1]R_PLACON!B:J,9,0)</f>
        <v>FORNECEDORES DE SERVICOS DIVERSOS</v>
      </c>
      <c r="F801" s="11" t="s">
        <v>800</v>
      </c>
      <c r="G801" s="13">
        <v>0</v>
      </c>
      <c r="H801" s="13">
        <v>1813.74</v>
      </c>
      <c r="I801" s="12" t="s">
        <v>12</v>
      </c>
    </row>
    <row r="802" spans="1:9" ht="12" customHeight="1">
      <c r="A802" s="8">
        <v>1600</v>
      </c>
      <c r="B802" s="9" t="s">
        <v>799</v>
      </c>
      <c r="C802" s="10">
        <v>45301</v>
      </c>
      <c r="D802" s="14" t="s">
        <v>86</v>
      </c>
      <c r="E802" s="12" t="str">
        <f>VLOOKUP(D802,[1]R_PLACON!B:J,9,0)</f>
        <v>ISSQN RETIDO A RECOLHER</v>
      </c>
      <c r="F802" s="11" t="s">
        <v>801</v>
      </c>
      <c r="G802" s="13">
        <v>0</v>
      </c>
      <c r="H802" s="13">
        <v>86.26</v>
      </c>
      <c r="I802" s="12" t="s">
        <v>12</v>
      </c>
    </row>
    <row r="803" spans="1:9" ht="12" customHeight="1">
      <c r="A803" s="8">
        <v>1600</v>
      </c>
      <c r="B803" s="9" t="s">
        <v>802</v>
      </c>
      <c r="C803" s="10">
        <v>45301</v>
      </c>
      <c r="D803" s="11" t="s">
        <v>231</v>
      </c>
      <c r="E803" s="12" t="str">
        <f>VLOOKUP(D803,[1]R_PLACON!B:J,9,0)</f>
        <v>ADIANTAMENTO FÉRIAS</v>
      </c>
      <c r="F803" s="11" t="s">
        <v>803</v>
      </c>
      <c r="G803" s="13">
        <v>2592.7399999999998</v>
      </c>
      <c r="H803" s="13">
        <v>0</v>
      </c>
      <c r="I803" s="12" t="s">
        <v>12</v>
      </c>
    </row>
    <row r="804" spans="1:9" ht="12" customHeight="1">
      <c r="A804" s="8">
        <v>1600</v>
      </c>
      <c r="B804" s="9" t="s">
        <v>802</v>
      </c>
      <c r="C804" s="10">
        <v>45301</v>
      </c>
      <c r="D804" s="14" t="s">
        <v>34</v>
      </c>
      <c r="E804" s="12" t="str">
        <f>VLOOKUP(D804,[1]R_PLACON!B:J,9,0)</f>
        <v>BANCO CEF C/C1087-5 - HEMORREDE DE GOIÁS</v>
      </c>
      <c r="F804" s="11" t="s">
        <v>803</v>
      </c>
      <c r="G804" s="13">
        <v>0</v>
      </c>
      <c r="H804" s="13">
        <v>2592.7399999999998</v>
      </c>
      <c r="I804" s="12" t="s">
        <v>12</v>
      </c>
    </row>
    <row r="805" spans="1:9" ht="12" customHeight="1">
      <c r="A805" s="8">
        <v>1600</v>
      </c>
      <c r="B805" s="9" t="s">
        <v>804</v>
      </c>
      <c r="C805" s="10">
        <v>45301</v>
      </c>
      <c r="D805" s="11" t="s">
        <v>231</v>
      </c>
      <c r="E805" s="12" t="str">
        <f>VLOOKUP(D805,[1]R_PLACON!B:J,9,0)</f>
        <v>ADIANTAMENTO FÉRIAS</v>
      </c>
      <c r="F805" s="11" t="s">
        <v>805</v>
      </c>
      <c r="G805" s="13">
        <v>5461.05</v>
      </c>
      <c r="H805" s="13">
        <v>0</v>
      </c>
      <c r="I805" s="12" t="s">
        <v>12</v>
      </c>
    </row>
    <row r="806" spans="1:9" ht="12" customHeight="1">
      <c r="A806" s="8">
        <v>1600</v>
      </c>
      <c r="B806" s="9" t="s">
        <v>804</v>
      </c>
      <c r="C806" s="10">
        <v>45301</v>
      </c>
      <c r="D806" s="14" t="s">
        <v>34</v>
      </c>
      <c r="E806" s="12" t="str">
        <f>VLOOKUP(D806,[1]R_PLACON!B:J,9,0)</f>
        <v>BANCO CEF C/C1087-5 - HEMORREDE DE GOIÁS</v>
      </c>
      <c r="F806" s="11" t="s">
        <v>805</v>
      </c>
      <c r="G806" s="13">
        <v>0</v>
      </c>
      <c r="H806" s="13">
        <v>5461.05</v>
      </c>
      <c r="I806" s="12" t="s">
        <v>12</v>
      </c>
    </row>
    <row r="807" spans="1:9" ht="12" customHeight="1">
      <c r="A807" s="8">
        <v>1600</v>
      </c>
      <c r="B807" s="9" t="s">
        <v>806</v>
      </c>
      <c r="C807" s="10">
        <v>45302</v>
      </c>
      <c r="D807" s="11" t="s">
        <v>26</v>
      </c>
      <c r="E807" s="12" t="str">
        <f>VLOOKUP(D807,[1]R_PLACON!B:J,9,0)</f>
        <v>CONTRATOS A FATURAR</v>
      </c>
      <c r="F807" s="11" t="s">
        <v>807</v>
      </c>
      <c r="G807" s="13">
        <v>519.12</v>
      </c>
      <c r="H807" s="13">
        <v>0</v>
      </c>
      <c r="I807" s="12" t="s">
        <v>12</v>
      </c>
    </row>
    <row r="808" spans="1:9" ht="12" customHeight="1">
      <c r="A808" s="8">
        <v>1600</v>
      </c>
      <c r="B808" s="9" t="s">
        <v>806</v>
      </c>
      <c r="C808" s="10">
        <v>45302</v>
      </c>
      <c r="D808" s="14" t="s">
        <v>735</v>
      </c>
      <c r="E808" s="12" t="str">
        <f>VLOOKUP(D808,[1]R_PLACON!B:J,9,0)</f>
        <v>SERVICO DE COLETA DE LIXO</v>
      </c>
      <c r="F808" s="11" t="s">
        <v>807</v>
      </c>
      <c r="G808" s="13">
        <v>0</v>
      </c>
      <c r="H808" s="13">
        <v>519.12</v>
      </c>
      <c r="I808" s="12" t="s">
        <v>12</v>
      </c>
    </row>
    <row r="809" spans="1:9" ht="12" customHeight="1">
      <c r="A809" s="8">
        <v>1600</v>
      </c>
      <c r="B809" s="9" t="s">
        <v>808</v>
      </c>
      <c r="C809" s="10">
        <v>45302</v>
      </c>
      <c r="D809" s="11" t="s">
        <v>26</v>
      </c>
      <c r="E809" s="12" t="str">
        <f>VLOOKUP(D809,[1]R_PLACON!B:J,9,0)</f>
        <v>CONTRATOS A FATURAR</v>
      </c>
      <c r="F809" s="11" t="s">
        <v>809</v>
      </c>
      <c r="G809" s="13">
        <v>153.72</v>
      </c>
      <c r="H809" s="13">
        <v>0</v>
      </c>
      <c r="I809" s="12" t="s">
        <v>12</v>
      </c>
    </row>
    <row r="810" spans="1:9" ht="12" customHeight="1">
      <c r="A810" s="8">
        <v>1600</v>
      </c>
      <c r="B810" s="9" t="s">
        <v>808</v>
      </c>
      <c r="C810" s="10">
        <v>45302</v>
      </c>
      <c r="D810" s="14" t="s">
        <v>735</v>
      </c>
      <c r="E810" s="12" t="str">
        <f>VLOOKUP(D810,[1]R_PLACON!B:J,9,0)</f>
        <v>SERVICO DE COLETA DE LIXO</v>
      </c>
      <c r="F810" s="11" t="s">
        <v>809</v>
      </c>
      <c r="G810" s="13">
        <v>0</v>
      </c>
      <c r="H810" s="13">
        <v>153.72</v>
      </c>
      <c r="I810" s="12" t="s">
        <v>12</v>
      </c>
    </row>
    <row r="811" spans="1:9" ht="12" customHeight="1">
      <c r="A811" s="8">
        <v>1600</v>
      </c>
      <c r="B811" s="9" t="s">
        <v>810</v>
      </c>
      <c r="C811" s="10">
        <v>45302</v>
      </c>
      <c r="D811" s="11" t="s">
        <v>32</v>
      </c>
      <c r="E811" s="12" t="str">
        <f>VLOOKUP(D811,[1]R_PLACON!B:J,9,0)</f>
        <v>DESPESAS BANCARIAS</v>
      </c>
      <c r="F811" s="11" t="s">
        <v>33</v>
      </c>
      <c r="G811" s="13">
        <v>1.98</v>
      </c>
      <c r="H811" s="13">
        <v>0</v>
      </c>
      <c r="I811" s="12" t="s">
        <v>12</v>
      </c>
    </row>
    <row r="812" spans="1:9" ht="12" customHeight="1">
      <c r="A812" s="8">
        <v>1600</v>
      </c>
      <c r="B812" s="9" t="s">
        <v>810</v>
      </c>
      <c r="C812" s="10">
        <v>45302</v>
      </c>
      <c r="D812" s="14" t="s">
        <v>34</v>
      </c>
      <c r="E812" s="12" t="str">
        <f>VLOOKUP(D812,[1]R_PLACON!B:J,9,0)</f>
        <v>BANCO CEF C/C1087-5 - HEMORREDE DE GOIÁS</v>
      </c>
      <c r="F812" s="11" t="s">
        <v>33</v>
      </c>
      <c r="G812" s="13">
        <v>0</v>
      </c>
      <c r="H812" s="13">
        <v>1.98</v>
      </c>
      <c r="I812" s="12" t="s">
        <v>12</v>
      </c>
    </row>
    <row r="813" spans="1:9" ht="12" customHeight="1">
      <c r="A813" s="8">
        <v>1600</v>
      </c>
      <c r="B813" s="9" t="s">
        <v>811</v>
      </c>
      <c r="C813" s="10">
        <v>45302</v>
      </c>
      <c r="D813" s="11" t="s">
        <v>34</v>
      </c>
      <c r="E813" s="12" t="str">
        <f>VLOOKUP(D813,[1]R_PLACON!B:J,9,0)</f>
        <v>BANCO CEF C/C1087-5 - HEMORREDE DE GOIÁS</v>
      </c>
      <c r="F813" s="11" t="s">
        <v>812</v>
      </c>
      <c r="G813" s="13">
        <v>64.400000000000006</v>
      </c>
      <c r="H813" s="13">
        <v>0</v>
      </c>
      <c r="I813" s="12" t="s">
        <v>12</v>
      </c>
    </row>
    <row r="814" spans="1:9" ht="12" customHeight="1">
      <c r="A814" s="8">
        <v>1600</v>
      </c>
      <c r="B814" s="9" t="s">
        <v>811</v>
      </c>
      <c r="C814" s="10">
        <v>45302</v>
      </c>
      <c r="D814" s="14" t="s">
        <v>549</v>
      </c>
      <c r="E814" s="12" t="str">
        <f>VLOOKUP(D814,[1]R_PLACON!B:J,9,0)</f>
        <v>OUTRAS RECEITAS OBTIDAS</v>
      </c>
      <c r="F814" s="11" t="s">
        <v>812</v>
      </c>
      <c r="G814" s="13">
        <v>0</v>
      </c>
      <c r="H814" s="13">
        <v>64.400000000000006</v>
      </c>
      <c r="I814" s="12" t="s">
        <v>12</v>
      </c>
    </row>
    <row r="815" spans="1:9" ht="12" customHeight="1">
      <c r="A815" s="8">
        <v>1600</v>
      </c>
      <c r="B815" s="9" t="s">
        <v>813</v>
      </c>
      <c r="C815" s="10">
        <v>45302</v>
      </c>
      <c r="D815" s="11" t="s">
        <v>814</v>
      </c>
      <c r="E815" s="12" t="str">
        <f>VLOOKUP(D815,[1]R_PLACON!B:J,9,0)</f>
        <v>BANCO CEF C/C - 6838-1 - FUNDO TRAB. RESC.</v>
      </c>
      <c r="F815" s="11" t="s">
        <v>740</v>
      </c>
      <c r="G815" s="13">
        <v>76691.75</v>
      </c>
      <c r="H815" s="13">
        <v>0</v>
      </c>
      <c r="I815" s="12" t="s">
        <v>12</v>
      </c>
    </row>
    <row r="816" spans="1:9" ht="12" customHeight="1">
      <c r="A816" s="8">
        <v>1600</v>
      </c>
      <c r="B816" s="9" t="s">
        <v>813</v>
      </c>
      <c r="C816" s="10">
        <v>45302</v>
      </c>
      <c r="D816" s="14" t="s">
        <v>741</v>
      </c>
      <c r="E816" s="12" t="str">
        <f>VLOOKUP(D816,[1]R_PLACON!B:J,9,0)</f>
        <v>CONTRATO DE GESTAO HEMORREDE</v>
      </c>
      <c r="F816" s="11" t="s">
        <v>740</v>
      </c>
      <c r="G816" s="13">
        <v>0</v>
      </c>
      <c r="H816" s="13">
        <v>76691.75</v>
      </c>
      <c r="I816" s="12" t="s">
        <v>12</v>
      </c>
    </row>
    <row r="817" spans="1:9" ht="12" customHeight="1">
      <c r="A817" s="8">
        <v>1600</v>
      </c>
      <c r="B817" s="9" t="s">
        <v>815</v>
      </c>
      <c r="C817" s="10">
        <v>45302</v>
      </c>
      <c r="D817" s="11" t="s">
        <v>247</v>
      </c>
      <c r="E817" s="12" t="str">
        <f>VLOOKUP(D817,[1]R_PLACON!B:J,9,0)</f>
        <v>BANCO CEF C/A - 6836-5 - CUSTEIO</v>
      </c>
      <c r="F817" s="11" t="s">
        <v>414</v>
      </c>
      <c r="G817" s="13">
        <v>3877237.17</v>
      </c>
      <c r="H817" s="13">
        <v>0</v>
      </c>
      <c r="I817" s="12" t="s">
        <v>12</v>
      </c>
    </row>
    <row r="818" spans="1:9" ht="12" customHeight="1">
      <c r="A818" s="8">
        <v>1600</v>
      </c>
      <c r="B818" s="9" t="s">
        <v>815</v>
      </c>
      <c r="C818" s="10">
        <v>45302</v>
      </c>
      <c r="D818" s="14" t="s">
        <v>245</v>
      </c>
      <c r="E818" s="12" t="str">
        <f>VLOOKUP(D818,[1]R_PLACON!B:J,9,0)</f>
        <v>BANCO CEF C/C - 6836-5 - CUSTEIO</v>
      </c>
      <c r="F818" s="11" t="s">
        <v>414</v>
      </c>
      <c r="G818" s="13">
        <v>0</v>
      </c>
      <c r="H818" s="13">
        <v>3877237.17</v>
      </c>
      <c r="I818" s="12" t="s">
        <v>12</v>
      </c>
    </row>
    <row r="819" spans="1:9" ht="12" customHeight="1">
      <c r="A819" s="8">
        <v>1600</v>
      </c>
      <c r="B819" s="9" t="s">
        <v>816</v>
      </c>
      <c r="C819" s="10">
        <v>45302</v>
      </c>
      <c r="D819" s="11" t="s">
        <v>330</v>
      </c>
      <c r="E819" s="12" t="str">
        <f>VLOOKUP(D819,[1]R_PLACON!B:J,9,0)</f>
        <v>NUTRIÇÃO ENTERAL</v>
      </c>
      <c r="F819" s="11" t="s">
        <v>817</v>
      </c>
      <c r="G819" s="13">
        <v>6726.24</v>
      </c>
      <c r="H819" s="13">
        <v>0</v>
      </c>
      <c r="I819" s="12" t="s">
        <v>12</v>
      </c>
    </row>
    <row r="820" spans="1:9" ht="12" customHeight="1">
      <c r="A820" s="8">
        <v>1600</v>
      </c>
      <c r="B820" s="9" t="s">
        <v>816</v>
      </c>
      <c r="C820" s="10">
        <v>45302</v>
      </c>
      <c r="D820" s="14" t="s">
        <v>65</v>
      </c>
      <c r="E820" s="12" t="str">
        <f>VLOOKUP(D820,[1]R_PLACON!B:J,9,0)</f>
        <v>FORNECEDORES DE INSUMOS</v>
      </c>
      <c r="F820" s="11" t="s">
        <v>817</v>
      </c>
      <c r="G820" s="13">
        <v>0</v>
      </c>
      <c r="H820" s="13">
        <v>6726.24</v>
      </c>
      <c r="I820" s="12" t="s">
        <v>12</v>
      </c>
    </row>
    <row r="821" spans="1:9" ht="12" customHeight="1">
      <c r="A821" s="8">
        <v>1600</v>
      </c>
      <c r="B821" s="9" t="s">
        <v>818</v>
      </c>
      <c r="C821" s="10">
        <v>45302</v>
      </c>
      <c r="D821" s="11" t="s">
        <v>61</v>
      </c>
      <c r="E821" s="12" t="str">
        <f>VLOOKUP(D821,[1]R_PLACON!B:J,9,0)</f>
        <v>MATERIAIS DE EXPEDIENTE / IMPRESSOS / FORMULÁRIOS</v>
      </c>
      <c r="F821" s="11" t="s">
        <v>819</v>
      </c>
      <c r="G821" s="13">
        <v>87</v>
      </c>
      <c r="H821" s="13">
        <v>0</v>
      </c>
      <c r="I821" s="12" t="s">
        <v>12</v>
      </c>
    </row>
    <row r="822" spans="1:9" ht="12" customHeight="1">
      <c r="A822" s="8">
        <v>1600</v>
      </c>
      <c r="B822" s="9" t="s">
        <v>818</v>
      </c>
      <c r="C822" s="10">
        <v>45302</v>
      </c>
      <c r="D822" s="14" t="s">
        <v>65</v>
      </c>
      <c r="E822" s="12" t="str">
        <f>VLOOKUP(D822,[1]R_PLACON!B:J,9,0)</f>
        <v>FORNECEDORES DE INSUMOS</v>
      </c>
      <c r="F822" s="11" t="s">
        <v>820</v>
      </c>
      <c r="G822" s="13">
        <v>0</v>
      </c>
      <c r="H822" s="13">
        <v>87</v>
      </c>
      <c r="I822" s="12" t="s">
        <v>12</v>
      </c>
    </row>
    <row r="823" spans="1:9" ht="12" customHeight="1">
      <c r="A823" s="8">
        <v>1600</v>
      </c>
      <c r="B823" s="9" t="s">
        <v>821</v>
      </c>
      <c r="C823" s="10">
        <v>45302</v>
      </c>
      <c r="D823" s="11" t="s">
        <v>330</v>
      </c>
      <c r="E823" s="12" t="str">
        <f>VLOOKUP(D823,[1]R_PLACON!B:J,9,0)</f>
        <v>NUTRIÇÃO ENTERAL</v>
      </c>
      <c r="F823" s="11" t="s">
        <v>822</v>
      </c>
      <c r="G823" s="13">
        <v>119.9</v>
      </c>
      <c r="H823" s="13">
        <v>0</v>
      </c>
      <c r="I823" s="12" t="s">
        <v>12</v>
      </c>
    </row>
    <row r="824" spans="1:9" ht="12" customHeight="1">
      <c r="A824" s="8">
        <v>1600</v>
      </c>
      <c r="B824" s="9" t="s">
        <v>821</v>
      </c>
      <c r="C824" s="10">
        <v>45302</v>
      </c>
      <c r="D824" s="14" t="s">
        <v>65</v>
      </c>
      <c r="E824" s="12" t="str">
        <f>VLOOKUP(D824,[1]R_PLACON!B:J,9,0)</f>
        <v>FORNECEDORES DE INSUMOS</v>
      </c>
      <c r="F824" s="11" t="s">
        <v>822</v>
      </c>
      <c r="G824" s="13">
        <v>0</v>
      </c>
      <c r="H824" s="13">
        <v>119.9</v>
      </c>
      <c r="I824" s="12" t="s">
        <v>12</v>
      </c>
    </row>
    <row r="825" spans="1:9" ht="12" customHeight="1">
      <c r="A825" s="8">
        <v>1600</v>
      </c>
      <c r="B825" s="9" t="s">
        <v>823</v>
      </c>
      <c r="C825" s="10">
        <v>45302</v>
      </c>
      <c r="D825" s="11" t="s">
        <v>63</v>
      </c>
      <c r="E825" s="12" t="str">
        <f>VLOOKUP(D825,[1]R_PLACON!B:J,9,0)</f>
        <v>MATERIAIS MÉDICO HOSPITALARES</v>
      </c>
      <c r="F825" s="11" t="s">
        <v>824</v>
      </c>
      <c r="G825" s="13">
        <v>1301.3499999999999</v>
      </c>
      <c r="H825" s="13">
        <v>0</v>
      </c>
      <c r="I825" s="12" t="s">
        <v>12</v>
      </c>
    </row>
    <row r="826" spans="1:9" ht="12" customHeight="1">
      <c r="A826" s="8">
        <v>1600</v>
      </c>
      <c r="B826" s="9" t="s">
        <v>823</v>
      </c>
      <c r="C826" s="10">
        <v>45302</v>
      </c>
      <c r="D826" s="14" t="s">
        <v>65</v>
      </c>
      <c r="E826" s="12" t="str">
        <f>VLOOKUP(D826,[1]R_PLACON!B:J,9,0)</f>
        <v>FORNECEDORES DE INSUMOS</v>
      </c>
      <c r="F826" s="11" t="s">
        <v>824</v>
      </c>
      <c r="G826" s="13">
        <v>0</v>
      </c>
      <c r="H826" s="13">
        <v>1301.3499999999999</v>
      </c>
      <c r="I826" s="12" t="s">
        <v>12</v>
      </c>
    </row>
    <row r="827" spans="1:9" ht="12" customHeight="1">
      <c r="A827" s="8">
        <v>1600</v>
      </c>
      <c r="B827" s="9" t="s">
        <v>825</v>
      </c>
      <c r="C827" s="10">
        <v>45302</v>
      </c>
      <c r="D827" s="11" t="s">
        <v>63</v>
      </c>
      <c r="E827" s="12" t="str">
        <f>VLOOKUP(D827,[1]R_PLACON!B:J,9,0)</f>
        <v>MATERIAIS MÉDICO HOSPITALARES</v>
      </c>
      <c r="F827" s="11" t="s">
        <v>826</v>
      </c>
      <c r="G827" s="13">
        <v>53849.599999999999</v>
      </c>
      <c r="H827" s="13">
        <v>0</v>
      </c>
      <c r="I827" s="12" t="s">
        <v>12</v>
      </c>
    </row>
    <row r="828" spans="1:9" ht="12" customHeight="1">
      <c r="A828" s="8">
        <v>1600</v>
      </c>
      <c r="B828" s="9" t="s">
        <v>825</v>
      </c>
      <c r="C828" s="10">
        <v>45302</v>
      </c>
      <c r="D828" s="14" t="s">
        <v>65</v>
      </c>
      <c r="E828" s="12" t="str">
        <f>VLOOKUP(D828,[1]R_PLACON!B:J,9,0)</f>
        <v>FORNECEDORES DE INSUMOS</v>
      </c>
      <c r="F828" s="11" t="s">
        <v>826</v>
      </c>
      <c r="G828" s="13">
        <v>0</v>
      </c>
      <c r="H828" s="13">
        <v>53849.599999999999</v>
      </c>
      <c r="I828" s="12" t="s">
        <v>12</v>
      </c>
    </row>
    <row r="829" spans="1:9" ht="12" customHeight="1">
      <c r="A829" s="8">
        <v>1600</v>
      </c>
      <c r="B829" s="9" t="s">
        <v>827</v>
      </c>
      <c r="C829" s="10">
        <v>45302</v>
      </c>
      <c r="D829" s="11" t="s">
        <v>76</v>
      </c>
      <c r="E829" s="12" t="str">
        <f>VLOOKUP(D829,[1]R_PLACON!B:J,9,0)</f>
        <v>MEDICAMENTOS</v>
      </c>
      <c r="F829" s="11" t="s">
        <v>828</v>
      </c>
      <c r="G829" s="13">
        <v>418387.35</v>
      </c>
      <c r="H829" s="13">
        <v>0</v>
      </c>
      <c r="I829" s="12" t="s">
        <v>12</v>
      </c>
    </row>
    <row r="830" spans="1:9" ht="12" customHeight="1">
      <c r="A830" s="8">
        <v>1600</v>
      </c>
      <c r="B830" s="9" t="s">
        <v>827</v>
      </c>
      <c r="C830" s="10">
        <v>45302</v>
      </c>
      <c r="D830" s="14" t="s">
        <v>65</v>
      </c>
      <c r="E830" s="12" t="str">
        <f>VLOOKUP(D830,[1]R_PLACON!B:J,9,0)</f>
        <v>FORNECEDORES DE INSUMOS</v>
      </c>
      <c r="F830" s="11" t="s">
        <v>828</v>
      </c>
      <c r="G830" s="13">
        <v>0</v>
      </c>
      <c r="H830" s="13">
        <v>418387.35</v>
      </c>
      <c r="I830" s="12" t="s">
        <v>12</v>
      </c>
    </row>
    <row r="831" spans="1:9" ht="12" customHeight="1">
      <c r="A831" s="8">
        <v>1600</v>
      </c>
      <c r="B831" s="9" t="s">
        <v>829</v>
      </c>
      <c r="C831" s="10">
        <v>45302</v>
      </c>
      <c r="D831" s="11" t="s">
        <v>830</v>
      </c>
      <c r="E831" s="12" t="str">
        <f>VLOOKUP(D831,[1]R_PLACON!B:J,9,0)</f>
        <v>SERVIÇOS MÉDICOS</v>
      </c>
      <c r="F831" s="11" t="s">
        <v>831</v>
      </c>
      <c r="G831" s="13">
        <v>18500</v>
      </c>
      <c r="H831" s="13">
        <v>0</v>
      </c>
      <c r="I831" s="12" t="s">
        <v>12</v>
      </c>
    </row>
    <row r="832" spans="1:9" ht="12" customHeight="1">
      <c r="A832" s="8">
        <v>1600</v>
      </c>
      <c r="B832" s="9" t="s">
        <v>829</v>
      </c>
      <c r="C832" s="10">
        <v>45302</v>
      </c>
      <c r="D832" s="14" t="s">
        <v>447</v>
      </c>
      <c r="E832" s="12" t="str">
        <f>VLOOKUP(D832,[1]R_PLACON!B:J,9,0)</f>
        <v>FORNECEDORES DE SERVIÇOS MEDICOS</v>
      </c>
      <c r="F832" s="11" t="s">
        <v>831</v>
      </c>
      <c r="G832" s="13">
        <v>0</v>
      </c>
      <c r="H832" s="13">
        <v>18128.150000000001</v>
      </c>
      <c r="I832" s="12" t="s">
        <v>12</v>
      </c>
    </row>
    <row r="833" spans="1:9" ht="12" customHeight="1">
      <c r="A833" s="8">
        <v>1600</v>
      </c>
      <c r="B833" s="9" t="s">
        <v>829</v>
      </c>
      <c r="C833" s="10">
        <v>45302</v>
      </c>
      <c r="D833" s="14" t="s">
        <v>86</v>
      </c>
      <c r="E833" s="12" t="str">
        <f>VLOOKUP(D833,[1]R_PLACON!B:J,9,0)</f>
        <v>ISSQN RETIDO A RECOLHER</v>
      </c>
      <c r="F833" s="11" t="s">
        <v>832</v>
      </c>
      <c r="G833" s="13">
        <v>0</v>
      </c>
      <c r="H833" s="13">
        <v>371.85</v>
      </c>
      <c r="I833" s="12" t="s">
        <v>12</v>
      </c>
    </row>
    <row r="834" spans="1:9" ht="12" customHeight="1">
      <c r="A834" s="8">
        <v>1600</v>
      </c>
      <c r="B834" s="9" t="s">
        <v>833</v>
      </c>
      <c r="C834" s="10">
        <v>45302</v>
      </c>
      <c r="D834" s="11" t="s">
        <v>356</v>
      </c>
      <c r="E834" s="12" t="str">
        <f>VLOOKUP(D834,[1]R_PLACON!B:J,9,0)</f>
        <v>ENERGIA ELETRICA</v>
      </c>
      <c r="F834" s="11" t="s">
        <v>834</v>
      </c>
      <c r="G834" s="13">
        <v>6407.91</v>
      </c>
      <c r="H834" s="13">
        <v>0</v>
      </c>
      <c r="I834" s="12" t="s">
        <v>12</v>
      </c>
    </row>
    <row r="835" spans="1:9" ht="12" customHeight="1">
      <c r="A835" s="8">
        <v>1600</v>
      </c>
      <c r="B835" s="9" t="s">
        <v>833</v>
      </c>
      <c r="C835" s="10">
        <v>45302</v>
      </c>
      <c r="D835" s="14" t="s">
        <v>83</v>
      </c>
      <c r="E835" s="12" t="str">
        <f>VLOOKUP(D835,[1]R_PLACON!B:J,9,0)</f>
        <v>FORNECEDORES DE SERVICOS DIVERSOS</v>
      </c>
      <c r="F835" s="11" t="s">
        <v>834</v>
      </c>
      <c r="G835" s="13">
        <v>0</v>
      </c>
      <c r="H835" s="13">
        <v>6407.91</v>
      </c>
      <c r="I835" s="12" t="s">
        <v>12</v>
      </c>
    </row>
    <row r="836" spans="1:9" ht="12" customHeight="1">
      <c r="A836" s="8">
        <v>1600</v>
      </c>
      <c r="B836" s="9" t="s">
        <v>835</v>
      </c>
      <c r="C836" s="10">
        <v>45302</v>
      </c>
      <c r="D836" s="11" t="s">
        <v>356</v>
      </c>
      <c r="E836" s="12" t="str">
        <f>VLOOKUP(D836,[1]R_PLACON!B:J,9,0)</f>
        <v>ENERGIA ELETRICA</v>
      </c>
      <c r="F836" s="11" t="s">
        <v>836</v>
      </c>
      <c r="G836" s="13">
        <v>108.07</v>
      </c>
      <c r="H836" s="13">
        <v>0</v>
      </c>
      <c r="I836" s="12" t="s">
        <v>12</v>
      </c>
    </row>
    <row r="837" spans="1:9" ht="12" customHeight="1">
      <c r="A837" s="8">
        <v>1600</v>
      </c>
      <c r="B837" s="9" t="s">
        <v>835</v>
      </c>
      <c r="C837" s="10">
        <v>45302</v>
      </c>
      <c r="D837" s="14" t="s">
        <v>83</v>
      </c>
      <c r="E837" s="12" t="str">
        <f>VLOOKUP(D837,[1]R_PLACON!B:J,9,0)</f>
        <v>FORNECEDORES DE SERVICOS DIVERSOS</v>
      </c>
      <c r="F837" s="11" t="s">
        <v>836</v>
      </c>
      <c r="G837" s="13">
        <v>0</v>
      </c>
      <c r="H837" s="13">
        <v>108.07</v>
      </c>
      <c r="I837" s="12" t="s">
        <v>12</v>
      </c>
    </row>
    <row r="838" spans="1:9" ht="12" customHeight="1">
      <c r="A838" s="8">
        <v>1600</v>
      </c>
      <c r="B838" s="9" t="s">
        <v>837</v>
      </c>
      <c r="C838" s="10">
        <v>45302</v>
      </c>
      <c r="D838" s="11" t="s">
        <v>735</v>
      </c>
      <c r="E838" s="12" t="str">
        <f>VLOOKUP(D838,[1]R_PLACON!B:J,9,0)</f>
        <v>SERVICO DE COLETA DE LIXO</v>
      </c>
      <c r="F838" s="11" t="s">
        <v>838</v>
      </c>
      <c r="G838" s="13">
        <v>3960</v>
      </c>
      <c r="H838" s="13">
        <v>0</v>
      </c>
      <c r="I838" s="12" t="s">
        <v>12</v>
      </c>
    </row>
    <row r="839" spans="1:9" ht="12" customHeight="1">
      <c r="A839" s="8">
        <v>1600</v>
      </c>
      <c r="B839" s="9" t="s">
        <v>837</v>
      </c>
      <c r="C839" s="10">
        <v>45302</v>
      </c>
      <c r="D839" s="14" t="s">
        <v>83</v>
      </c>
      <c r="E839" s="12" t="str">
        <f>VLOOKUP(D839,[1]R_PLACON!B:J,9,0)</f>
        <v>FORNECEDORES DE SERVICOS DIVERSOS</v>
      </c>
      <c r="F839" s="11" t="s">
        <v>838</v>
      </c>
      <c r="G839" s="13">
        <v>0</v>
      </c>
      <c r="H839" s="13">
        <v>3960</v>
      </c>
      <c r="I839" s="12" t="s">
        <v>12</v>
      </c>
    </row>
    <row r="840" spans="1:9" ht="12" customHeight="1">
      <c r="A840" s="8">
        <v>1600</v>
      </c>
      <c r="B840" s="9" t="s">
        <v>839</v>
      </c>
      <c r="C840" s="10">
        <v>45302</v>
      </c>
      <c r="D840" s="11" t="s">
        <v>735</v>
      </c>
      <c r="E840" s="12" t="str">
        <f>VLOOKUP(D840,[1]R_PLACON!B:J,9,0)</f>
        <v>SERVICO DE COLETA DE LIXO</v>
      </c>
      <c r="F840" s="11" t="s">
        <v>840</v>
      </c>
      <c r="G840" s="13">
        <v>519.12</v>
      </c>
      <c r="H840" s="13">
        <v>0</v>
      </c>
      <c r="I840" s="12" t="s">
        <v>12</v>
      </c>
    </row>
    <row r="841" spans="1:9" ht="12" customHeight="1">
      <c r="A841" s="8">
        <v>1600</v>
      </c>
      <c r="B841" s="9" t="s">
        <v>839</v>
      </c>
      <c r="C841" s="10">
        <v>45302</v>
      </c>
      <c r="D841" s="14" t="s">
        <v>83</v>
      </c>
      <c r="E841" s="12" t="str">
        <f>VLOOKUP(D841,[1]R_PLACON!B:J,9,0)</f>
        <v>FORNECEDORES DE SERVICOS DIVERSOS</v>
      </c>
      <c r="F841" s="11" t="s">
        <v>840</v>
      </c>
      <c r="G841" s="13">
        <v>0</v>
      </c>
      <c r="H841" s="13">
        <v>500.17</v>
      </c>
      <c r="I841" s="12" t="s">
        <v>12</v>
      </c>
    </row>
    <row r="842" spans="1:9" ht="12" customHeight="1">
      <c r="A842" s="8">
        <v>1600</v>
      </c>
      <c r="B842" s="9" t="s">
        <v>839</v>
      </c>
      <c r="C842" s="10">
        <v>45302</v>
      </c>
      <c r="D842" s="14" t="s">
        <v>86</v>
      </c>
      <c r="E842" s="12" t="str">
        <f>VLOOKUP(D842,[1]R_PLACON!B:J,9,0)</f>
        <v>ISSQN RETIDO A RECOLHER</v>
      </c>
      <c r="F842" s="11" t="s">
        <v>841</v>
      </c>
      <c r="G842" s="13">
        <v>0</v>
      </c>
      <c r="H842" s="13">
        <v>18.95</v>
      </c>
      <c r="I842" s="12" t="s">
        <v>12</v>
      </c>
    </row>
    <row r="843" spans="1:9" ht="12" customHeight="1">
      <c r="A843" s="8">
        <v>1600</v>
      </c>
      <c r="B843" s="9" t="s">
        <v>842</v>
      </c>
      <c r="C843" s="10">
        <v>45302</v>
      </c>
      <c r="D843" s="11" t="s">
        <v>735</v>
      </c>
      <c r="E843" s="12" t="str">
        <f>VLOOKUP(D843,[1]R_PLACON!B:J,9,0)</f>
        <v>SERVICO DE COLETA DE LIXO</v>
      </c>
      <c r="F843" s="11" t="s">
        <v>843</v>
      </c>
      <c r="G843" s="13">
        <v>339.84</v>
      </c>
      <c r="H843" s="13">
        <v>0</v>
      </c>
      <c r="I843" s="12" t="s">
        <v>12</v>
      </c>
    </row>
    <row r="844" spans="1:9" ht="12" customHeight="1">
      <c r="A844" s="8">
        <v>1600</v>
      </c>
      <c r="B844" s="9" t="s">
        <v>842</v>
      </c>
      <c r="C844" s="10">
        <v>45302</v>
      </c>
      <c r="D844" s="14" t="s">
        <v>83</v>
      </c>
      <c r="E844" s="12" t="str">
        <f>VLOOKUP(D844,[1]R_PLACON!B:J,9,0)</f>
        <v>FORNECEDORES DE SERVICOS DIVERSOS</v>
      </c>
      <c r="F844" s="11" t="s">
        <v>843</v>
      </c>
      <c r="G844" s="13">
        <v>0</v>
      </c>
      <c r="H844" s="13">
        <v>327.44</v>
      </c>
      <c r="I844" s="12" t="s">
        <v>12</v>
      </c>
    </row>
    <row r="845" spans="1:9" ht="12" customHeight="1">
      <c r="A845" s="8">
        <v>1600</v>
      </c>
      <c r="B845" s="9" t="s">
        <v>842</v>
      </c>
      <c r="C845" s="10">
        <v>45302</v>
      </c>
      <c r="D845" s="14" t="s">
        <v>86</v>
      </c>
      <c r="E845" s="12" t="str">
        <f>VLOOKUP(D845,[1]R_PLACON!B:J,9,0)</f>
        <v>ISSQN RETIDO A RECOLHER</v>
      </c>
      <c r="F845" s="11" t="s">
        <v>841</v>
      </c>
      <c r="G845" s="13">
        <v>0</v>
      </c>
      <c r="H845" s="13">
        <v>12.4</v>
      </c>
      <c r="I845" s="12" t="s">
        <v>12</v>
      </c>
    </row>
    <row r="846" spans="1:9" ht="12" customHeight="1">
      <c r="A846" s="8">
        <v>1600</v>
      </c>
      <c r="B846" s="9" t="s">
        <v>844</v>
      </c>
      <c r="C846" s="10">
        <v>45302</v>
      </c>
      <c r="D846" s="11" t="s">
        <v>845</v>
      </c>
      <c r="E846" s="12" t="str">
        <f>VLOOKUP(D846,[1]R_PLACON!B:J,9,0)</f>
        <v>MANUTENÇAO DE EQUIPAMENTOS</v>
      </c>
      <c r="F846" s="11" t="s">
        <v>846</v>
      </c>
      <c r="G846" s="13">
        <v>2657</v>
      </c>
      <c r="H846" s="13">
        <v>0</v>
      </c>
      <c r="I846" s="12" t="s">
        <v>12</v>
      </c>
    </row>
    <row r="847" spans="1:9" ht="12" customHeight="1">
      <c r="A847" s="8">
        <v>1600</v>
      </c>
      <c r="B847" s="9" t="s">
        <v>844</v>
      </c>
      <c r="C847" s="10">
        <v>45302</v>
      </c>
      <c r="D847" s="14" t="s">
        <v>83</v>
      </c>
      <c r="E847" s="12" t="str">
        <f>VLOOKUP(D847,[1]R_PLACON!B:J,9,0)</f>
        <v>FORNECEDORES DE SERVICOS DIVERSOS</v>
      </c>
      <c r="F847" s="11" t="s">
        <v>846</v>
      </c>
      <c r="G847" s="13">
        <v>0</v>
      </c>
      <c r="H847" s="13">
        <v>2657</v>
      </c>
      <c r="I847" s="12" t="s">
        <v>12</v>
      </c>
    </row>
    <row r="848" spans="1:9" ht="12" customHeight="1">
      <c r="A848" s="8">
        <v>1600</v>
      </c>
      <c r="B848" s="9" t="s">
        <v>847</v>
      </c>
      <c r="C848" s="10">
        <v>45303</v>
      </c>
      <c r="D848" s="11" t="s">
        <v>26</v>
      </c>
      <c r="E848" s="12" t="str">
        <f>VLOOKUP(D848,[1]R_PLACON!B:J,9,0)</f>
        <v>CONTRATOS A FATURAR</v>
      </c>
      <c r="F848" s="11" t="s">
        <v>848</v>
      </c>
      <c r="G848" s="13">
        <v>285392.21000000002</v>
      </c>
      <c r="H848" s="13">
        <v>0</v>
      </c>
      <c r="I848" s="12" t="s">
        <v>12</v>
      </c>
    </row>
    <row r="849" spans="1:9" ht="12" customHeight="1">
      <c r="A849" s="8">
        <v>1600</v>
      </c>
      <c r="B849" s="9" t="s">
        <v>847</v>
      </c>
      <c r="C849" s="10">
        <v>45303</v>
      </c>
      <c r="D849" s="14" t="s">
        <v>28</v>
      </c>
      <c r="E849" s="12" t="str">
        <f>VLOOKUP(D849,[1]R_PLACON!B:J,9,0)</f>
        <v>SERVIÇOS DE HIGIENE E LIMPEZA</v>
      </c>
      <c r="F849" s="11" t="s">
        <v>848</v>
      </c>
      <c r="G849" s="13">
        <v>0</v>
      </c>
      <c r="H849" s="13">
        <v>285392.21000000002</v>
      </c>
      <c r="I849" s="12" t="s">
        <v>12</v>
      </c>
    </row>
    <row r="850" spans="1:9" ht="12" customHeight="1">
      <c r="A850" s="8">
        <v>1600</v>
      </c>
      <c r="B850" s="9" t="s">
        <v>849</v>
      </c>
      <c r="C850" s="10">
        <v>45303</v>
      </c>
      <c r="D850" s="11" t="s">
        <v>26</v>
      </c>
      <c r="E850" s="12" t="str">
        <f>VLOOKUP(D850,[1]R_PLACON!B:J,9,0)</f>
        <v>CONTRATOS A FATURAR</v>
      </c>
      <c r="F850" s="11" t="s">
        <v>850</v>
      </c>
      <c r="G850" s="13">
        <v>41250</v>
      </c>
      <c r="H850" s="13">
        <v>0</v>
      </c>
      <c r="I850" s="12" t="s">
        <v>12</v>
      </c>
    </row>
    <row r="851" spans="1:9" ht="12" customHeight="1">
      <c r="A851" s="8">
        <v>1600</v>
      </c>
      <c r="B851" s="9" t="s">
        <v>849</v>
      </c>
      <c r="C851" s="10">
        <v>45303</v>
      </c>
      <c r="D851" s="14" t="s">
        <v>851</v>
      </c>
      <c r="E851" s="12" t="str">
        <f>VLOOKUP(D851,[1]R_PLACON!B:J,9,0)</f>
        <v>SERVIÇOS DE VIGILÂNCIA</v>
      </c>
      <c r="F851" s="11" t="s">
        <v>850</v>
      </c>
      <c r="G851" s="13">
        <v>0</v>
      </c>
      <c r="H851" s="13">
        <v>41250</v>
      </c>
      <c r="I851" s="12" t="s">
        <v>12</v>
      </c>
    </row>
    <row r="852" spans="1:9" ht="12" customHeight="1">
      <c r="A852" s="8">
        <v>1600</v>
      </c>
      <c r="B852" s="9" t="s">
        <v>852</v>
      </c>
      <c r="C852" s="10">
        <v>45303</v>
      </c>
      <c r="D852" s="11" t="s">
        <v>34</v>
      </c>
      <c r="E852" s="12" t="str">
        <f>VLOOKUP(D852,[1]R_PLACON!B:J,9,0)</f>
        <v>BANCO CEF C/C1087-5 - HEMORREDE DE GOIÁS</v>
      </c>
      <c r="F852" s="11" t="s">
        <v>36</v>
      </c>
      <c r="G852" s="13">
        <v>5234.1899999999996</v>
      </c>
      <c r="H852" s="13">
        <v>0</v>
      </c>
      <c r="I852" s="12" t="s">
        <v>12</v>
      </c>
    </row>
    <row r="853" spans="1:9" ht="12" customHeight="1">
      <c r="A853" s="8">
        <v>1600</v>
      </c>
      <c r="B853" s="9" t="s">
        <v>852</v>
      </c>
      <c r="C853" s="10">
        <v>45303</v>
      </c>
      <c r="D853" s="14" t="s">
        <v>37</v>
      </c>
      <c r="E853" s="12" t="str">
        <f>VLOOKUP(D853,[1]R_PLACON!B:J,9,0)</f>
        <v>BANCO CEF FIC GIRO EMP. DI 1087-5 - HEMORREDE DE GOIÁS</v>
      </c>
      <c r="F853" s="11" t="s">
        <v>36</v>
      </c>
      <c r="G853" s="13">
        <v>0</v>
      </c>
      <c r="H853" s="13">
        <v>5234.1899999999996</v>
      </c>
      <c r="I853" s="12" t="s">
        <v>12</v>
      </c>
    </row>
    <row r="854" spans="1:9" ht="12" customHeight="1">
      <c r="A854" s="8">
        <v>1600</v>
      </c>
      <c r="B854" s="9" t="s">
        <v>853</v>
      </c>
      <c r="C854" s="10">
        <v>45303</v>
      </c>
      <c r="D854" s="11" t="s">
        <v>20</v>
      </c>
      <c r="E854" s="12" t="str">
        <f>VLOOKUP(D854,[1]R_PLACON!B:J,9,0)</f>
        <v>OUTRAS RECEITAS – ENTRADAS PRIVADAS</v>
      </c>
      <c r="F854" s="11" t="s">
        <v>11</v>
      </c>
      <c r="G854" s="13">
        <v>30.55</v>
      </c>
      <c r="H854" s="13">
        <v>0</v>
      </c>
      <c r="I854" s="12" t="s">
        <v>12</v>
      </c>
    </row>
    <row r="855" spans="1:9" ht="12" customHeight="1">
      <c r="A855" s="8">
        <v>1600</v>
      </c>
      <c r="B855" s="9" t="s">
        <v>853</v>
      </c>
      <c r="C855" s="10">
        <v>45303</v>
      </c>
      <c r="D855" s="14" t="s">
        <v>13</v>
      </c>
      <c r="E855" s="12" t="str">
        <f>VLOOKUP(D855,[1]R_PLACON!B:J,9,0)</f>
        <v>RENDIMENTO DE APLICAÇAO FINANCEIRA</v>
      </c>
      <c r="F855" s="11" t="s">
        <v>11</v>
      </c>
      <c r="G855" s="13">
        <v>0</v>
      </c>
      <c r="H855" s="13">
        <v>30.55</v>
      </c>
      <c r="I855" s="12" t="s">
        <v>12</v>
      </c>
    </row>
    <row r="856" spans="1:9" ht="12" customHeight="1">
      <c r="A856" s="8">
        <v>1600</v>
      </c>
      <c r="B856" s="9" t="s">
        <v>854</v>
      </c>
      <c r="C856" s="10">
        <v>45303</v>
      </c>
      <c r="D856" s="11" t="s">
        <v>20</v>
      </c>
      <c r="E856" s="12" t="str">
        <f>VLOOKUP(D856,[1]R_PLACON!B:J,9,0)</f>
        <v>OUTRAS RECEITAS – ENTRADAS PRIVADAS</v>
      </c>
      <c r="F856" s="11" t="s">
        <v>15</v>
      </c>
      <c r="G856" s="13">
        <v>4.82</v>
      </c>
      <c r="H856" s="13">
        <v>0</v>
      </c>
      <c r="I856" s="12" t="s">
        <v>12</v>
      </c>
    </row>
    <row r="857" spans="1:9" ht="12" customHeight="1">
      <c r="A857" s="8">
        <v>1600</v>
      </c>
      <c r="B857" s="9" t="s">
        <v>854</v>
      </c>
      <c r="C857" s="10">
        <v>45303</v>
      </c>
      <c r="D857" s="14" t="s">
        <v>13</v>
      </c>
      <c r="E857" s="12" t="str">
        <f>VLOOKUP(D857,[1]R_PLACON!B:J,9,0)</f>
        <v>RENDIMENTO DE APLICAÇAO FINANCEIRA</v>
      </c>
      <c r="F857" s="11" t="s">
        <v>15</v>
      </c>
      <c r="G857" s="13">
        <v>0</v>
      </c>
      <c r="H857" s="13">
        <v>4.82</v>
      </c>
      <c r="I857" s="12" t="s">
        <v>12</v>
      </c>
    </row>
    <row r="858" spans="1:9" ht="12" customHeight="1">
      <c r="A858" s="8">
        <v>1600</v>
      </c>
      <c r="B858" s="9" t="s">
        <v>855</v>
      </c>
      <c r="C858" s="10">
        <v>45303</v>
      </c>
      <c r="D858" s="11" t="s">
        <v>10</v>
      </c>
      <c r="E858" s="12" t="str">
        <f>VLOOKUP(D858,[1]R_PLACON!B:J,9,0)</f>
        <v>BANCO CEF C/P 739092165-0 - F. RESCISORIO - HEMORREDE</v>
      </c>
      <c r="F858" s="11" t="s">
        <v>15</v>
      </c>
      <c r="G858" s="13">
        <v>6.51</v>
      </c>
      <c r="H858" s="13">
        <v>0</v>
      </c>
      <c r="I858" s="12" t="s">
        <v>12</v>
      </c>
    </row>
    <row r="859" spans="1:9" ht="12" customHeight="1">
      <c r="A859" s="8">
        <v>1600</v>
      </c>
      <c r="B859" s="9" t="s">
        <v>855</v>
      </c>
      <c r="C859" s="10">
        <v>45303</v>
      </c>
      <c r="D859" s="14" t="s">
        <v>13</v>
      </c>
      <c r="E859" s="12" t="str">
        <f>VLOOKUP(D859,[1]R_PLACON!B:J,9,0)</f>
        <v>RENDIMENTO DE APLICAÇAO FINANCEIRA</v>
      </c>
      <c r="F859" s="11" t="s">
        <v>15</v>
      </c>
      <c r="G859" s="13">
        <v>0</v>
      </c>
      <c r="H859" s="13">
        <v>6.51</v>
      </c>
      <c r="I859" s="12" t="s">
        <v>12</v>
      </c>
    </row>
    <row r="860" spans="1:9" ht="12" customHeight="1">
      <c r="A860" s="8">
        <v>1600</v>
      </c>
      <c r="B860" s="9" t="s">
        <v>856</v>
      </c>
      <c r="C860" s="10">
        <v>45303</v>
      </c>
      <c r="D860" s="11" t="s">
        <v>10</v>
      </c>
      <c r="E860" s="12" t="str">
        <f>VLOOKUP(D860,[1]R_PLACON!B:J,9,0)</f>
        <v>BANCO CEF C/P 739092165-0 - F. RESCISORIO - HEMORREDE</v>
      </c>
      <c r="F860" s="11" t="s">
        <v>11</v>
      </c>
      <c r="G860" s="13">
        <v>41.31</v>
      </c>
      <c r="H860" s="13">
        <v>0</v>
      </c>
      <c r="I860" s="12" t="s">
        <v>12</v>
      </c>
    </row>
    <row r="861" spans="1:9" ht="12" customHeight="1">
      <c r="A861" s="8">
        <v>1600</v>
      </c>
      <c r="B861" s="9" t="s">
        <v>856</v>
      </c>
      <c r="C861" s="10">
        <v>45303</v>
      </c>
      <c r="D861" s="14" t="s">
        <v>13</v>
      </c>
      <c r="E861" s="12" t="str">
        <f>VLOOKUP(D861,[1]R_PLACON!B:J,9,0)</f>
        <v>RENDIMENTO DE APLICAÇAO FINANCEIRA</v>
      </c>
      <c r="F861" s="11" t="s">
        <v>11</v>
      </c>
      <c r="G861" s="13">
        <v>0</v>
      </c>
      <c r="H861" s="13">
        <v>41.31</v>
      </c>
      <c r="I861" s="12" t="s">
        <v>12</v>
      </c>
    </row>
    <row r="862" spans="1:9" ht="12" customHeight="1">
      <c r="A862" s="8">
        <v>1600</v>
      </c>
      <c r="B862" s="9" t="s">
        <v>857</v>
      </c>
      <c r="C862" s="10">
        <v>45303</v>
      </c>
      <c r="D862" s="11" t="s">
        <v>245</v>
      </c>
      <c r="E862" s="12" t="str">
        <f>VLOOKUP(D862,[1]R_PLACON!B:J,9,0)</f>
        <v>BANCO CEF C/C - 6836-5 - CUSTEIO</v>
      </c>
      <c r="F862" s="11" t="s">
        <v>858</v>
      </c>
      <c r="G862" s="13">
        <v>105842.34</v>
      </c>
      <c r="H862" s="13">
        <v>0</v>
      </c>
      <c r="I862" s="12" t="s">
        <v>12</v>
      </c>
    </row>
    <row r="863" spans="1:9" ht="12" customHeight="1">
      <c r="A863" s="8">
        <v>1600</v>
      </c>
      <c r="B863" s="9" t="s">
        <v>857</v>
      </c>
      <c r="C863" s="10">
        <v>45303</v>
      </c>
      <c r="D863" s="14" t="s">
        <v>741</v>
      </c>
      <c r="E863" s="12" t="str">
        <f>VLOOKUP(D863,[1]R_PLACON!B:J,9,0)</f>
        <v>CONTRATO DE GESTAO HEMORREDE</v>
      </c>
      <c r="F863" s="11" t="s">
        <v>858</v>
      </c>
      <c r="G863" s="13">
        <v>0</v>
      </c>
      <c r="H863" s="13">
        <v>105842.34</v>
      </c>
      <c r="I863" s="12" t="s">
        <v>12</v>
      </c>
    </row>
    <row r="864" spans="1:9" ht="12" customHeight="1">
      <c r="A864" s="8">
        <v>1600</v>
      </c>
      <c r="B864" s="9" t="s">
        <v>859</v>
      </c>
      <c r="C864" s="10">
        <v>45303</v>
      </c>
      <c r="D864" s="11" t="s">
        <v>247</v>
      </c>
      <c r="E864" s="12" t="str">
        <f>VLOOKUP(D864,[1]R_PLACON!B:J,9,0)</f>
        <v>BANCO CEF C/A - 6836-5 - CUSTEIO</v>
      </c>
      <c r="F864" s="11" t="s">
        <v>414</v>
      </c>
      <c r="G864" s="13">
        <v>105842.34</v>
      </c>
      <c r="H864" s="13">
        <v>0</v>
      </c>
      <c r="I864" s="12" t="s">
        <v>12</v>
      </c>
    </row>
    <row r="865" spans="1:9" ht="12" customHeight="1">
      <c r="A865" s="8">
        <v>1600</v>
      </c>
      <c r="B865" s="9" t="s">
        <v>859</v>
      </c>
      <c r="C865" s="10">
        <v>45303</v>
      </c>
      <c r="D865" s="14" t="s">
        <v>245</v>
      </c>
      <c r="E865" s="12" t="str">
        <f>VLOOKUP(D865,[1]R_PLACON!B:J,9,0)</f>
        <v>BANCO CEF C/C - 6836-5 - CUSTEIO</v>
      </c>
      <c r="F865" s="11" t="s">
        <v>414</v>
      </c>
      <c r="G865" s="13">
        <v>0</v>
      </c>
      <c r="H865" s="13">
        <v>105842.34</v>
      </c>
      <c r="I865" s="12" t="s">
        <v>12</v>
      </c>
    </row>
    <row r="866" spans="1:9" ht="12" customHeight="1">
      <c r="A866" s="8">
        <v>1600</v>
      </c>
      <c r="B866" s="9" t="s">
        <v>860</v>
      </c>
      <c r="C866" s="10">
        <v>45303</v>
      </c>
      <c r="D866" s="11" t="s">
        <v>63</v>
      </c>
      <c r="E866" s="12" t="str">
        <f>VLOOKUP(D866,[1]R_PLACON!B:J,9,0)</f>
        <v>MATERIAIS MÉDICO HOSPITALARES</v>
      </c>
      <c r="F866" s="11" t="s">
        <v>861</v>
      </c>
      <c r="G866" s="13">
        <v>101.36</v>
      </c>
      <c r="H866" s="13">
        <v>0</v>
      </c>
      <c r="I866" s="12" t="s">
        <v>12</v>
      </c>
    </row>
    <row r="867" spans="1:9" ht="12" customHeight="1">
      <c r="A867" s="8">
        <v>1600</v>
      </c>
      <c r="B867" s="9" t="s">
        <v>860</v>
      </c>
      <c r="C867" s="10">
        <v>45303</v>
      </c>
      <c r="D867" s="14" t="s">
        <v>65</v>
      </c>
      <c r="E867" s="12" t="str">
        <f>VLOOKUP(D867,[1]R_PLACON!B:J,9,0)</f>
        <v>FORNECEDORES DE INSUMOS</v>
      </c>
      <c r="F867" s="11" t="s">
        <v>861</v>
      </c>
      <c r="G867" s="13">
        <v>0</v>
      </c>
      <c r="H867" s="13">
        <v>101.36</v>
      </c>
      <c r="I867" s="12" t="s">
        <v>12</v>
      </c>
    </row>
    <row r="868" spans="1:9" ht="12" customHeight="1">
      <c r="A868" s="8">
        <v>1600</v>
      </c>
      <c r="B868" s="9" t="s">
        <v>862</v>
      </c>
      <c r="C868" s="10">
        <v>45303</v>
      </c>
      <c r="D868" s="11" t="s">
        <v>73</v>
      </c>
      <c r="E868" s="12" t="str">
        <f>VLOOKUP(D868,[1]R_PLACON!B:J,9,0)</f>
        <v>MATERIAIS DE MANUTENÇÃO E CONSERVAÇÃO</v>
      </c>
      <c r="F868" s="11" t="s">
        <v>863</v>
      </c>
      <c r="G868" s="13">
        <v>4300</v>
      </c>
      <c r="H868" s="13">
        <v>0</v>
      </c>
      <c r="I868" s="12" t="s">
        <v>12</v>
      </c>
    </row>
    <row r="869" spans="1:9" ht="12" customHeight="1">
      <c r="A869" s="8">
        <v>1600</v>
      </c>
      <c r="B869" s="9" t="s">
        <v>862</v>
      </c>
      <c r="C869" s="10">
        <v>45303</v>
      </c>
      <c r="D869" s="14" t="s">
        <v>65</v>
      </c>
      <c r="E869" s="12" t="str">
        <f>VLOOKUP(D869,[1]R_PLACON!B:J,9,0)</f>
        <v>FORNECEDORES DE INSUMOS</v>
      </c>
      <c r="F869" s="11" t="s">
        <v>863</v>
      </c>
      <c r="G869" s="13">
        <v>0</v>
      </c>
      <c r="H869" s="13">
        <v>4300</v>
      </c>
      <c r="I869" s="12" t="s">
        <v>12</v>
      </c>
    </row>
    <row r="870" spans="1:9" ht="12" customHeight="1">
      <c r="A870" s="8">
        <v>1600</v>
      </c>
      <c r="B870" s="9" t="s">
        <v>864</v>
      </c>
      <c r="C870" s="10">
        <v>45303</v>
      </c>
      <c r="D870" s="11" t="s">
        <v>851</v>
      </c>
      <c r="E870" s="12" t="str">
        <f>VLOOKUP(D870,[1]R_PLACON!B:J,9,0)</f>
        <v>SERVIÇOS DE VIGILÂNCIA</v>
      </c>
      <c r="F870" s="11" t="s">
        <v>865</v>
      </c>
      <c r="G870" s="13">
        <v>20446.259999999998</v>
      </c>
      <c r="H870" s="13">
        <v>0</v>
      </c>
      <c r="I870" s="12" t="s">
        <v>12</v>
      </c>
    </row>
    <row r="871" spans="1:9" ht="12" customHeight="1">
      <c r="A871" s="8">
        <v>1600</v>
      </c>
      <c r="B871" s="9" t="s">
        <v>864</v>
      </c>
      <c r="C871" s="10">
        <v>45303</v>
      </c>
      <c r="D871" s="14" t="s">
        <v>83</v>
      </c>
      <c r="E871" s="12" t="str">
        <f>VLOOKUP(D871,[1]R_PLACON!B:J,9,0)</f>
        <v>FORNECEDORES DE SERVICOS DIVERSOS</v>
      </c>
      <c r="F871" s="11" t="s">
        <v>865</v>
      </c>
      <c r="G871" s="13">
        <v>0</v>
      </c>
      <c r="H871" s="13">
        <v>16428.580000000002</v>
      </c>
      <c r="I871" s="12" t="s">
        <v>12</v>
      </c>
    </row>
    <row r="872" spans="1:9" ht="12" customHeight="1">
      <c r="A872" s="8">
        <v>1600</v>
      </c>
      <c r="B872" s="9" t="s">
        <v>864</v>
      </c>
      <c r="C872" s="10">
        <v>45303</v>
      </c>
      <c r="D872" s="14" t="s">
        <v>460</v>
      </c>
      <c r="E872" s="12" t="str">
        <f>VLOOKUP(D872,[1]R_PLACON!B:J,9,0)</f>
        <v>INSS RETIDO A RECOLHER</v>
      </c>
      <c r="F872" s="11" t="s">
        <v>866</v>
      </c>
      <c r="G872" s="13">
        <v>0</v>
      </c>
      <c r="H872" s="13">
        <v>2249.08</v>
      </c>
      <c r="I872" s="12" t="s">
        <v>12</v>
      </c>
    </row>
    <row r="873" spans="1:9" ht="12" customHeight="1">
      <c r="A873" s="8">
        <v>1600</v>
      </c>
      <c r="B873" s="9" t="s">
        <v>864</v>
      </c>
      <c r="C873" s="10">
        <v>45303</v>
      </c>
      <c r="D873" s="14" t="s">
        <v>373</v>
      </c>
      <c r="E873" s="12" t="str">
        <f>VLOOKUP(D873,[1]R_PLACON!B:J,9,0)</f>
        <v>IRRF / SOBRE PESSOA JURIDICA A RECOLHER</v>
      </c>
      <c r="F873" s="11" t="s">
        <v>867</v>
      </c>
      <c r="G873" s="13">
        <v>0</v>
      </c>
      <c r="H873" s="13">
        <v>204.46</v>
      </c>
      <c r="I873" s="12" t="s">
        <v>12</v>
      </c>
    </row>
    <row r="874" spans="1:9" ht="12" customHeight="1">
      <c r="A874" s="8">
        <v>1600</v>
      </c>
      <c r="B874" s="9" t="s">
        <v>864</v>
      </c>
      <c r="C874" s="10">
        <v>45303</v>
      </c>
      <c r="D874" s="14" t="s">
        <v>86</v>
      </c>
      <c r="E874" s="12" t="str">
        <f>VLOOKUP(D874,[1]R_PLACON!B:J,9,0)</f>
        <v>ISSQN RETIDO A RECOLHER</v>
      </c>
      <c r="F874" s="11" t="s">
        <v>868</v>
      </c>
      <c r="G874" s="13">
        <v>0</v>
      </c>
      <c r="H874" s="13">
        <v>613.39</v>
      </c>
      <c r="I874" s="12" t="s">
        <v>12</v>
      </c>
    </row>
    <row r="875" spans="1:9" ht="12" customHeight="1">
      <c r="A875" s="8">
        <v>1600</v>
      </c>
      <c r="B875" s="9" t="s">
        <v>864</v>
      </c>
      <c r="C875" s="10">
        <v>45303</v>
      </c>
      <c r="D875" s="14" t="s">
        <v>375</v>
      </c>
      <c r="E875" s="12" t="str">
        <f>VLOOKUP(D875,[1]R_PLACON!B:J,9,0)</f>
        <v>PIS/COFINS/CSLL RETIDOS A RECOLHER</v>
      </c>
      <c r="F875" s="11" t="s">
        <v>869</v>
      </c>
      <c r="G875" s="13">
        <v>0</v>
      </c>
      <c r="H875" s="13">
        <v>950.75</v>
      </c>
      <c r="I875" s="12" t="s">
        <v>12</v>
      </c>
    </row>
    <row r="876" spans="1:9" ht="12" customHeight="1">
      <c r="A876" s="8">
        <v>1600</v>
      </c>
      <c r="B876" s="9" t="s">
        <v>870</v>
      </c>
      <c r="C876" s="10">
        <v>45303</v>
      </c>
      <c r="D876" s="11" t="s">
        <v>28</v>
      </c>
      <c r="E876" s="12" t="str">
        <f>VLOOKUP(D876,[1]R_PLACON!B:J,9,0)</f>
        <v>SERVIÇOS DE HIGIENE E LIMPEZA</v>
      </c>
      <c r="F876" s="11" t="s">
        <v>871</v>
      </c>
      <c r="G876" s="13">
        <v>153614.1</v>
      </c>
      <c r="H876" s="13">
        <v>0</v>
      </c>
      <c r="I876" s="12" t="s">
        <v>12</v>
      </c>
    </row>
    <row r="877" spans="1:9" ht="12" customHeight="1">
      <c r="A877" s="8">
        <v>1600</v>
      </c>
      <c r="B877" s="9" t="s">
        <v>870</v>
      </c>
      <c r="C877" s="10">
        <v>45303</v>
      </c>
      <c r="D877" s="14" t="s">
        <v>83</v>
      </c>
      <c r="E877" s="12" t="str">
        <f>VLOOKUP(D877,[1]R_PLACON!B:J,9,0)</f>
        <v>FORNECEDORES DE SERVICOS DIVERSOS</v>
      </c>
      <c r="F877" s="11" t="s">
        <v>871</v>
      </c>
      <c r="G877" s="13">
        <v>0</v>
      </c>
      <c r="H877" s="13">
        <v>120356.65</v>
      </c>
      <c r="I877" s="12" t="s">
        <v>12</v>
      </c>
    </row>
    <row r="878" spans="1:9" ht="12" customHeight="1">
      <c r="A878" s="8">
        <v>1600</v>
      </c>
      <c r="B878" s="9" t="s">
        <v>870</v>
      </c>
      <c r="C878" s="10">
        <v>45303</v>
      </c>
      <c r="D878" s="14" t="s">
        <v>460</v>
      </c>
      <c r="E878" s="12" t="str">
        <f>VLOOKUP(D878,[1]R_PLACON!B:J,9,0)</f>
        <v>INSS RETIDO A RECOLHER</v>
      </c>
      <c r="F878" s="11" t="s">
        <v>872</v>
      </c>
      <c r="G878" s="13">
        <v>0</v>
      </c>
      <c r="H878" s="13">
        <v>16897.55</v>
      </c>
      <c r="I878" s="12" t="s">
        <v>12</v>
      </c>
    </row>
    <row r="879" spans="1:9" ht="12" customHeight="1">
      <c r="A879" s="8">
        <v>1600</v>
      </c>
      <c r="B879" s="9" t="s">
        <v>870</v>
      </c>
      <c r="C879" s="10">
        <v>45303</v>
      </c>
      <c r="D879" s="14" t="s">
        <v>373</v>
      </c>
      <c r="E879" s="12" t="str">
        <f>VLOOKUP(D879,[1]R_PLACON!B:J,9,0)</f>
        <v>IRRF / SOBRE PESSOA JURIDICA A RECOLHER</v>
      </c>
      <c r="F879" s="11" t="s">
        <v>873</v>
      </c>
      <c r="G879" s="13">
        <v>0</v>
      </c>
      <c r="H879" s="13">
        <v>1536.14</v>
      </c>
      <c r="I879" s="12" t="s">
        <v>12</v>
      </c>
    </row>
    <row r="880" spans="1:9" ht="12" customHeight="1">
      <c r="A880" s="8">
        <v>1600</v>
      </c>
      <c r="B880" s="9" t="s">
        <v>870</v>
      </c>
      <c r="C880" s="10">
        <v>45303</v>
      </c>
      <c r="D880" s="14" t="s">
        <v>86</v>
      </c>
      <c r="E880" s="12" t="str">
        <f>VLOOKUP(D880,[1]R_PLACON!B:J,9,0)</f>
        <v>ISSQN RETIDO A RECOLHER</v>
      </c>
      <c r="F880" s="11" t="s">
        <v>874</v>
      </c>
      <c r="G880" s="13">
        <v>0</v>
      </c>
      <c r="H880" s="13">
        <v>7680.71</v>
      </c>
      <c r="I880" s="12" t="s">
        <v>12</v>
      </c>
    </row>
    <row r="881" spans="1:9" ht="12" customHeight="1">
      <c r="A881" s="8">
        <v>1600</v>
      </c>
      <c r="B881" s="9" t="s">
        <v>870</v>
      </c>
      <c r="C881" s="10">
        <v>45303</v>
      </c>
      <c r="D881" s="14" t="s">
        <v>375</v>
      </c>
      <c r="E881" s="12" t="str">
        <f>VLOOKUP(D881,[1]R_PLACON!B:J,9,0)</f>
        <v>PIS/COFINS/CSLL RETIDOS A RECOLHER</v>
      </c>
      <c r="F881" s="11" t="s">
        <v>875</v>
      </c>
      <c r="G881" s="13">
        <v>0</v>
      </c>
      <c r="H881" s="13">
        <v>7143.05</v>
      </c>
      <c r="I881" s="12" t="s">
        <v>12</v>
      </c>
    </row>
    <row r="882" spans="1:9" ht="12" customHeight="1">
      <c r="A882" s="8">
        <v>1600</v>
      </c>
      <c r="B882" s="9" t="s">
        <v>876</v>
      </c>
      <c r="C882" s="10">
        <v>45303</v>
      </c>
      <c r="D882" s="11" t="s">
        <v>28</v>
      </c>
      <c r="E882" s="12" t="str">
        <f>VLOOKUP(D882,[1]R_PLACON!B:J,9,0)</f>
        <v>SERVIÇOS DE HIGIENE E LIMPEZA</v>
      </c>
      <c r="F882" s="11" t="s">
        <v>877</v>
      </c>
      <c r="G882" s="13">
        <v>23327.34</v>
      </c>
      <c r="H882" s="13">
        <v>0</v>
      </c>
      <c r="I882" s="12" t="s">
        <v>12</v>
      </c>
    </row>
    <row r="883" spans="1:9" ht="12" customHeight="1">
      <c r="A883" s="8">
        <v>1600</v>
      </c>
      <c r="B883" s="9" t="s">
        <v>876</v>
      </c>
      <c r="C883" s="10">
        <v>45303</v>
      </c>
      <c r="D883" s="14" t="s">
        <v>83</v>
      </c>
      <c r="E883" s="12" t="str">
        <f>VLOOKUP(D883,[1]R_PLACON!B:J,9,0)</f>
        <v>FORNECEDORES DE SERVICOS DIVERSOS</v>
      </c>
      <c r="F883" s="11" t="s">
        <v>877</v>
      </c>
      <c r="G883" s="13">
        <v>0</v>
      </c>
      <c r="H883" s="13">
        <v>18743.52</v>
      </c>
      <c r="I883" s="12" t="s">
        <v>12</v>
      </c>
    </row>
    <row r="884" spans="1:9" ht="12" customHeight="1">
      <c r="A884" s="8">
        <v>1600</v>
      </c>
      <c r="B884" s="9" t="s">
        <v>876</v>
      </c>
      <c r="C884" s="10">
        <v>45303</v>
      </c>
      <c r="D884" s="14" t="s">
        <v>460</v>
      </c>
      <c r="E884" s="12" t="str">
        <f>VLOOKUP(D884,[1]R_PLACON!B:J,9,0)</f>
        <v>INSS RETIDO A RECOLHER</v>
      </c>
      <c r="F884" s="11" t="s">
        <v>872</v>
      </c>
      <c r="G884" s="13">
        <v>0</v>
      </c>
      <c r="H884" s="13">
        <v>2566.0100000000002</v>
      </c>
      <c r="I884" s="12" t="s">
        <v>12</v>
      </c>
    </row>
    <row r="885" spans="1:9" ht="12" customHeight="1">
      <c r="A885" s="8">
        <v>1600</v>
      </c>
      <c r="B885" s="9" t="s">
        <v>876</v>
      </c>
      <c r="C885" s="10">
        <v>45303</v>
      </c>
      <c r="D885" s="14" t="s">
        <v>373</v>
      </c>
      <c r="E885" s="12" t="str">
        <f>VLOOKUP(D885,[1]R_PLACON!B:J,9,0)</f>
        <v>IRRF / SOBRE PESSOA JURIDICA A RECOLHER</v>
      </c>
      <c r="F885" s="11" t="s">
        <v>873</v>
      </c>
      <c r="G885" s="13">
        <v>0</v>
      </c>
      <c r="H885" s="13">
        <v>233.27</v>
      </c>
      <c r="I885" s="12" t="s">
        <v>12</v>
      </c>
    </row>
    <row r="886" spans="1:9" ht="12" customHeight="1">
      <c r="A886" s="8">
        <v>1600</v>
      </c>
      <c r="B886" s="9" t="s">
        <v>876</v>
      </c>
      <c r="C886" s="10">
        <v>45303</v>
      </c>
      <c r="D886" s="14" t="s">
        <v>86</v>
      </c>
      <c r="E886" s="12" t="str">
        <f>VLOOKUP(D886,[1]R_PLACON!B:J,9,0)</f>
        <v>ISSQN RETIDO A RECOLHER</v>
      </c>
      <c r="F886" s="11" t="s">
        <v>878</v>
      </c>
      <c r="G886" s="13">
        <v>0</v>
      </c>
      <c r="H886" s="13">
        <v>699.82</v>
      </c>
      <c r="I886" s="12" t="s">
        <v>12</v>
      </c>
    </row>
    <row r="887" spans="1:9" ht="12" customHeight="1">
      <c r="A887" s="8">
        <v>1600</v>
      </c>
      <c r="B887" s="9" t="s">
        <v>876</v>
      </c>
      <c r="C887" s="10">
        <v>45303</v>
      </c>
      <c r="D887" s="14" t="s">
        <v>375</v>
      </c>
      <c r="E887" s="12" t="str">
        <f>VLOOKUP(D887,[1]R_PLACON!B:J,9,0)</f>
        <v>PIS/COFINS/CSLL RETIDOS A RECOLHER</v>
      </c>
      <c r="F887" s="11" t="s">
        <v>875</v>
      </c>
      <c r="G887" s="13">
        <v>0</v>
      </c>
      <c r="H887" s="13">
        <v>1084.72</v>
      </c>
      <c r="I887" s="12" t="s">
        <v>12</v>
      </c>
    </row>
    <row r="888" spans="1:9" ht="12" customHeight="1">
      <c r="A888" s="8">
        <v>1600</v>
      </c>
      <c r="B888" s="9" t="s">
        <v>879</v>
      </c>
      <c r="C888" s="10">
        <v>45303</v>
      </c>
      <c r="D888" s="11" t="s">
        <v>28</v>
      </c>
      <c r="E888" s="12" t="str">
        <f>VLOOKUP(D888,[1]R_PLACON!B:J,9,0)</f>
        <v>SERVIÇOS DE HIGIENE E LIMPEZA</v>
      </c>
      <c r="F888" s="11" t="s">
        <v>880</v>
      </c>
      <c r="G888" s="13">
        <v>17333.66</v>
      </c>
      <c r="H888" s="13">
        <v>0</v>
      </c>
      <c r="I888" s="12" t="s">
        <v>12</v>
      </c>
    </row>
    <row r="889" spans="1:9" ht="12" customHeight="1">
      <c r="A889" s="8">
        <v>1600</v>
      </c>
      <c r="B889" s="9" t="s">
        <v>879</v>
      </c>
      <c r="C889" s="10">
        <v>45303</v>
      </c>
      <c r="D889" s="14" t="s">
        <v>83</v>
      </c>
      <c r="E889" s="12" t="str">
        <f>VLOOKUP(D889,[1]R_PLACON!B:J,9,0)</f>
        <v>FORNECEDORES DE SERVICOS DIVERSOS</v>
      </c>
      <c r="F889" s="11" t="s">
        <v>880</v>
      </c>
      <c r="G889" s="13">
        <v>0</v>
      </c>
      <c r="H889" s="13">
        <v>13927.59</v>
      </c>
      <c r="I889" s="12" t="s">
        <v>12</v>
      </c>
    </row>
    <row r="890" spans="1:9" ht="12" customHeight="1">
      <c r="A890" s="8">
        <v>1600</v>
      </c>
      <c r="B890" s="9" t="s">
        <v>879</v>
      </c>
      <c r="C890" s="10">
        <v>45303</v>
      </c>
      <c r="D890" s="14" t="s">
        <v>460</v>
      </c>
      <c r="E890" s="12" t="str">
        <f>VLOOKUP(D890,[1]R_PLACON!B:J,9,0)</f>
        <v>INSS RETIDO A RECOLHER</v>
      </c>
      <c r="F890" s="11" t="s">
        <v>872</v>
      </c>
      <c r="G890" s="13">
        <v>0</v>
      </c>
      <c r="H890" s="13">
        <v>1906.7</v>
      </c>
      <c r="I890" s="12" t="s">
        <v>12</v>
      </c>
    </row>
    <row r="891" spans="1:9" ht="12" customHeight="1">
      <c r="A891" s="8">
        <v>1600</v>
      </c>
      <c r="B891" s="9" t="s">
        <v>879</v>
      </c>
      <c r="C891" s="10">
        <v>45303</v>
      </c>
      <c r="D891" s="14" t="s">
        <v>373</v>
      </c>
      <c r="E891" s="12" t="str">
        <f>VLOOKUP(D891,[1]R_PLACON!B:J,9,0)</f>
        <v>IRRF / SOBRE PESSOA JURIDICA A RECOLHER</v>
      </c>
      <c r="F891" s="11" t="s">
        <v>873</v>
      </c>
      <c r="G891" s="13">
        <v>0</v>
      </c>
      <c r="H891" s="13">
        <v>173.34</v>
      </c>
      <c r="I891" s="12" t="s">
        <v>12</v>
      </c>
    </row>
    <row r="892" spans="1:9" ht="12" customHeight="1">
      <c r="A892" s="8">
        <v>1600</v>
      </c>
      <c r="B892" s="9" t="s">
        <v>879</v>
      </c>
      <c r="C892" s="10">
        <v>45303</v>
      </c>
      <c r="D892" s="14" t="s">
        <v>86</v>
      </c>
      <c r="E892" s="12" t="str">
        <f>VLOOKUP(D892,[1]R_PLACON!B:J,9,0)</f>
        <v>ISSQN RETIDO A RECOLHER</v>
      </c>
      <c r="F892" s="11" t="s">
        <v>881</v>
      </c>
      <c r="G892" s="13">
        <v>0</v>
      </c>
      <c r="H892" s="13">
        <v>520.01</v>
      </c>
      <c r="I892" s="12" t="s">
        <v>12</v>
      </c>
    </row>
    <row r="893" spans="1:9" ht="12" customHeight="1">
      <c r="A893" s="8">
        <v>1600</v>
      </c>
      <c r="B893" s="9" t="s">
        <v>879</v>
      </c>
      <c r="C893" s="10">
        <v>45303</v>
      </c>
      <c r="D893" s="14" t="s">
        <v>375</v>
      </c>
      <c r="E893" s="12" t="str">
        <f>VLOOKUP(D893,[1]R_PLACON!B:J,9,0)</f>
        <v>PIS/COFINS/CSLL RETIDOS A RECOLHER</v>
      </c>
      <c r="F893" s="11" t="s">
        <v>875</v>
      </c>
      <c r="G893" s="13">
        <v>0</v>
      </c>
      <c r="H893" s="13">
        <v>806.02</v>
      </c>
      <c r="I893" s="12" t="s">
        <v>12</v>
      </c>
    </row>
    <row r="894" spans="1:9" ht="12" customHeight="1">
      <c r="A894" s="8">
        <v>1600</v>
      </c>
      <c r="B894" s="9" t="s">
        <v>882</v>
      </c>
      <c r="C894" s="10">
        <v>45303</v>
      </c>
      <c r="D894" s="11" t="s">
        <v>883</v>
      </c>
      <c r="E894" s="12" t="str">
        <f>VLOOKUP(D894,[1]R_PLACON!B:J,9,0)</f>
        <v>ROUPARIA</v>
      </c>
      <c r="F894" s="11" t="s">
        <v>884</v>
      </c>
      <c r="G894" s="13">
        <v>5501.7</v>
      </c>
      <c r="H894" s="16">
        <v>0</v>
      </c>
      <c r="I894" s="12" t="s">
        <v>12</v>
      </c>
    </row>
    <row r="895" spans="1:9" ht="12" customHeight="1">
      <c r="A895" s="8">
        <v>1600</v>
      </c>
      <c r="B895" s="9" t="s">
        <v>882</v>
      </c>
      <c r="C895" s="10">
        <v>45303</v>
      </c>
      <c r="D895" s="14" t="s">
        <v>83</v>
      </c>
      <c r="E895" s="12" t="str">
        <f>VLOOKUP(D895,[1]R_PLACON!B:J,9,0)</f>
        <v>FORNECEDORES DE SERVICOS DIVERSOS</v>
      </c>
      <c r="F895" s="11" t="s">
        <v>884</v>
      </c>
      <c r="G895" s="13">
        <v>0</v>
      </c>
      <c r="H895" s="13">
        <v>5501.7</v>
      </c>
      <c r="I895" s="12" t="s">
        <v>12</v>
      </c>
    </row>
    <row r="896" spans="1:9" ht="12" customHeight="1">
      <c r="A896" s="8">
        <v>1600</v>
      </c>
      <c r="B896" s="9" t="s">
        <v>885</v>
      </c>
      <c r="C896" s="10">
        <v>45303</v>
      </c>
      <c r="D896" s="11" t="s">
        <v>28</v>
      </c>
      <c r="E896" s="12" t="str">
        <f>VLOOKUP(D896,[1]R_PLACON!B:J,9,0)</f>
        <v>SERVIÇOS DE HIGIENE E LIMPEZA</v>
      </c>
      <c r="F896" s="11" t="s">
        <v>886</v>
      </c>
      <c r="G896" s="13">
        <v>22795.64</v>
      </c>
      <c r="H896" s="13">
        <v>0</v>
      </c>
      <c r="I896" s="12" t="s">
        <v>12</v>
      </c>
    </row>
    <row r="897" spans="1:9" ht="12" customHeight="1">
      <c r="A897" s="8">
        <v>1600</v>
      </c>
      <c r="B897" s="9" t="s">
        <v>885</v>
      </c>
      <c r="C897" s="10">
        <v>45303</v>
      </c>
      <c r="D897" s="14" t="s">
        <v>83</v>
      </c>
      <c r="E897" s="12" t="str">
        <f>VLOOKUP(D897,[1]R_PLACON!B:J,9,0)</f>
        <v>FORNECEDORES DE SERVICOS DIVERSOS</v>
      </c>
      <c r="F897" s="11" t="s">
        <v>886</v>
      </c>
      <c r="G897" s="13">
        <v>0</v>
      </c>
      <c r="H897" s="13">
        <v>18088.330000000002</v>
      </c>
      <c r="I897" s="12" t="s">
        <v>12</v>
      </c>
    </row>
    <row r="898" spans="1:9" ht="12" customHeight="1">
      <c r="A898" s="8">
        <v>1600</v>
      </c>
      <c r="B898" s="9" t="s">
        <v>885</v>
      </c>
      <c r="C898" s="10">
        <v>45303</v>
      </c>
      <c r="D898" s="14" t="s">
        <v>460</v>
      </c>
      <c r="E898" s="12" t="str">
        <f>VLOOKUP(D898,[1]R_PLACON!B:J,9,0)</f>
        <v>INSS RETIDO A RECOLHER</v>
      </c>
      <c r="F898" s="11" t="s">
        <v>872</v>
      </c>
      <c r="G898" s="13">
        <v>0</v>
      </c>
      <c r="H898" s="13">
        <v>2507.52</v>
      </c>
      <c r="I898" s="12" t="s">
        <v>12</v>
      </c>
    </row>
    <row r="899" spans="1:9" ht="12" customHeight="1">
      <c r="A899" s="8">
        <v>1600</v>
      </c>
      <c r="B899" s="9" t="s">
        <v>885</v>
      </c>
      <c r="C899" s="10">
        <v>45303</v>
      </c>
      <c r="D899" s="14" t="s">
        <v>373</v>
      </c>
      <c r="E899" s="12" t="str">
        <f>VLOOKUP(D899,[1]R_PLACON!B:J,9,0)</f>
        <v>IRRF / SOBRE PESSOA JURIDICA A RECOLHER</v>
      </c>
      <c r="F899" s="11" t="s">
        <v>873</v>
      </c>
      <c r="G899" s="13">
        <v>0</v>
      </c>
      <c r="H899" s="13">
        <v>227.96</v>
      </c>
      <c r="I899" s="12" t="s">
        <v>12</v>
      </c>
    </row>
    <row r="900" spans="1:9" ht="12" customHeight="1">
      <c r="A900" s="8">
        <v>1600</v>
      </c>
      <c r="B900" s="9" t="s">
        <v>885</v>
      </c>
      <c r="C900" s="10">
        <v>45303</v>
      </c>
      <c r="D900" s="14" t="s">
        <v>86</v>
      </c>
      <c r="E900" s="12" t="str">
        <f>VLOOKUP(D900,[1]R_PLACON!B:J,9,0)</f>
        <v>ISSQN RETIDO A RECOLHER</v>
      </c>
      <c r="F900" s="11" t="s">
        <v>887</v>
      </c>
      <c r="G900" s="13">
        <v>0</v>
      </c>
      <c r="H900" s="13">
        <v>911.83</v>
      </c>
      <c r="I900" s="12" t="s">
        <v>12</v>
      </c>
    </row>
    <row r="901" spans="1:9" ht="12" customHeight="1">
      <c r="A901" s="8">
        <v>1600</v>
      </c>
      <c r="B901" s="9" t="s">
        <v>885</v>
      </c>
      <c r="C901" s="10">
        <v>45303</v>
      </c>
      <c r="D901" s="14" t="s">
        <v>375</v>
      </c>
      <c r="E901" s="12" t="str">
        <f>VLOOKUP(D901,[1]R_PLACON!B:J,9,0)</f>
        <v>PIS/COFINS/CSLL RETIDOS A RECOLHER</v>
      </c>
      <c r="F901" s="11" t="s">
        <v>875</v>
      </c>
      <c r="G901" s="13">
        <v>0</v>
      </c>
      <c r="H901" s="13">
        <v>1060</v>
      </c>
      <c r="I901" s="12" t="s">
        <v>12</v>
      </c>
    </row>
    <row r="902" spans="1:9" ht="12" customHeight="1">
      <c r="A902" s="8">
        <v>1600</v>
      </c>
      <c r="B902" s="9" t="s">
        <v>888</v>
      </c>
      <c r="C902" s="10">
        <v>45303</v>
      </c>
      <c r="D902" s="11" t="s">
        <v>28</v>
      </c>
      <c r="E902" s="12" t="str">
        <f>VLOOKUP(D902,[1]R_PLACON!B:J,9,0)</f>
        <v>SERVIÇOS DE HIGIENE E LIMPEZA</v>
      </c>
      <c r="F902" s="11" t="s">
        <v>889</v>
      </c>
      <c r="G902" s="13">
        <v>23327.34</v>
      </c>
      <c r="H902" s="13">
        <v>0</v>
      </c>
      <c r="I902" s="12" t="s">
        <v>12</v>
      </c>
    </row>
    <row r="903" spans="1:9" ht="12" customHeight="1">
      <c r="A903" s="8">
        <v>1600</v>
      </c>
      <c r="B903" s="9" t="s">
        <v>888</v>
      </c>
      <c r="C903" s="10">
        <v>45303</v>
      </c>
      <c r="D903" s="14" t="s">
        <v>83</v>
      </c>
      <c r="E903" s="12" t="str">
        <f>VLOOKUP(D903,[1]R_PLACON!B:J,9,0)</f>
        <v>FORNECEDORES DE SERVICOS DIVERSOS</v>
      </c>
      <c r="F903" s="11" t="s">
        <v>889</v>
      </c>
      <c r="G903" s="13">
        <v>0</v>
      </c>
      <c r="H903" s="13">
        <v>18276.97</v>
      </c>
      <c r="I903" s="12" t="s">
        <v>12</v>
      </c>
    </row>
    <row r="904" spans="1:9" ht="12" customHeight="1">
      <c r="A904" s="8">
        <v>1600</v>
      </c>
      <c r="B904" s="9" t="s">
        <v>888</v>
      </c>
      <c r="C904" s="10">
        <v>45303</v>
      </c>
      <c r="D904" s="14" t="s">
        <v>460</v>
      </c>
      <c r="E904" s="12" t="str">
        <f>VLOOKUP(D904,[1]R_PLACON!B:J,9,0)</f>
        <v>INSS RETIDO A RECOLHER</v>
      </c>
      <c r="F904" s="11" t="s">
        <v>872</v>
      </c>
      <c r="G904" s="13">
        <v>0</v>
      </c>
      <c r="H904" s="13">
        <v>2566.0100000000002</v>
      </c>
      <c r="I904" s="12" t="s">
        <v>12</v>
      </c>
    </row>
    <row r="905" spans="1:9" ht="12" customHeight="1">
      <c r="A905" s="8">
        <v>1600</v>
      </c>
      <c r="B905" s="9" t="s">
        <v>888</v>
      </c>
      <c r="C905" s="10">
        <v>45303</v>
      </c>
      <c r="D905" s="14" t="s">
        <v>373</v>
      </c>
      <c r="E905" s="12" t="str">
        <f>VLOOKUP(D905,[1]R_PLACON!B:J,9,0)</f>
        <v>IRRF / SOBRE PESSOA JURIDICA A RECOLHER</v>
      </c>
      <c r="F905" s="11" t="s">
        <v>873</v>
      </c>
      <c r="G905" s="13">
        <v>0</v>
      </c>
      <c r="H905" s="13">
        <v>233.27</v>
      </c>
      <c r="I905" s="12" t="s">
        <v>12</v>
      </c>
    </row>
    <row r="906" spans="1:9" ht="12" customHeight="1">
      <c r="A906" s="8">
        <v>1600</v>
      </c>
      <c r="B906" s="9" t="s">
        <v>888</v>
      </c>
      <c r="C906" s="10">
        <v>45303</v>
      </c>
      <c r="D906" s="14" t="s">
        <v>86</v>
      </c>
      <c r="E906" s="12" t="str">
        <f>VLOOKUP(D906,[1]R_PLACON!B:J,9,0)</f>
        <v>ISSQN RETIDO A RECOLHER</v>
      </c>
      <c r="F906" s="11" t="s">
        <v>890</v>
      </c>
      <c r="G906" s="13">
        <v>0</v>
      </c>
      <c r="H906" s="13">
        <v>1166.3699999999999</v>
      </c>
      <c r="I906" s="12" t="s">
        <v>12</v>
      </c>
    </row>
    <row r="907" spans="1:9" ht="12" customHeight="1">
      <c r="A907" s="8">
        <v>1600</v>
      </c>
      <c r="B907" s="9" t="s">
        <v>888</v>
      </c>
      <c r="C907" s="10">
        <v>45303</v>
      </c>
      <c r="D907" s="14" t="s">
        <v>375</v>
      </c>
      <c r="E907" s="12" t="str">
        <f>VLOOKUP(D907,[1]R_PLACON!B:J,9,0)</f>
        <v>PIS/COFINS/CSLL RETIDOS A RECOLHER</v>
      </c>
      <c r="F907" s="11" t="s">
        <v>875</v>
      </c>
      <c r="G907" s="13">
        <v>0</v>
      </c>
      <c r="H907" s="13">
        <v>1084.72</v>
      </c>
      <c r="I907" s="12" t="s">
        <v>12</v>
      </c>
    </row>
    <row r="908" spans="1:9" ht="12" customHeight="1">
      <c r="A908" s="8">
        <v>1600</v>
      </c>
      <c r="B908" s="9" t="s">
        <v>891</v>
      </c>
      <c r="C908" s="10">
        <v>45303</v>
      </c>
      <c r="D908" s="11" t="s">
        <v>28</v>
      </c>
      <c r="E908" s="12" t="str">
        <f>VLOOKUP(D908,[1]R_PLACON!B:J,9,0)</f>
        <v>SERVIÇOS DE HIGIENE E LIMPEZA</v>
      </c>
      <c r="F908" s="11" t="s">
        <v>892</v>
      </c>
      <c r="G908" s="13">
        <v>17111.400000000001</v>
      </c>
      <c r="H908" s="13">
        <v>0</v>
      </c>
      <c r="I908" s="12" t="s">
        <v>12</v>
      </c>
    </row>
    <row r="909" spans="1:9" ht="12" customHeight="1">
      <c r="A909" s="8">
        <v>1600</v>
      </c>
      <c r="B909" s="9" t="s">
        <v>891</v>
      </c>
      <c r="C909" s="10">
        <v>45303</v>
      </c>
      <c r="D909" s="14" t="s">
        <v>83</v>
      </c>
      <c r="E909" s="12" t="str">
        <f>VLOOKUP(D909,[1]R_PLACON!B:J,9,0)</f>
        <v>FORNECEDORES DE SERVICOS DIVERSOS</v>
      </c>
      <c r="F909" s="11" t="s">
        <v>892</v>
      </c>
      <c r="G909" s="13">
        <v>0</v>
      </c>
      <c r="H909" s="13">
        <v>13834.58</v>
      </c>
      <c r="I909" s="12" t="s">
        <v>12</v>
      </c>
    </row>
    <row r="910" spans="1:9" ht="12" customHeight="1">
      <c r="A910" s="8">
        <v>1600</v>
      </c>
      <c r="B910" s="9" t="s">
        <v>891</v>
      </c>
      <c r="C910" s="10">
        <v>45303</v>
      </c>
      <c r="D910" s="14" t="s">
        <v>460</v>
      </c>
      <c r="E910" s="12" t="str">
        <f>VLOOKUP(D910,[1]R_PLACON!B:J,9,0)</f>
        <v>INSS RETIDO A RECOLHER</v>
      </c>
      <c r="F910" s="11" t="s">
        <v>872</v>
      </c>
      <c r="G910" s="13">
        <v>0</v>
      </c>
      <c r="H910" s="13">
        <v>1882.25</v>
      </c>
      <c r="I910" s="12" t="s">
        <v>12</v>
      </c>
    </row>
    <row r="911" spans="1:9" ht="12" customHeight="1">
      <c r="A911" s="8">
        <v>1600</v>
      </c>
      <c r="B911" s="9" t="s">
        <v>891</v>
      </c>
      <c r="C911" s="10">
        <v>45303</v>
      </c>
      <c r="D911" s="14" t="s">
        <v>373</v>
      </c>
      <c r="E911" s="12" t="str">
        <f>VLOOKUP(D911,[1]R_PLACON!B:J,9,0)</f>
        <v>IRRF / SOBRE PESSOA JURIDICA A RECOLHER</v>
      </c>
      <c r="F911" s="11" t="s">
        <v>873</v>
      </c>
      <c r="G911" s="13">
        <v>0</v>
      </c>
      <c r="H911" s="13">
        <v>171.11</v>
      </c>
      <c r="I911" s="12" t="s">
        <v>12</v>
      </c>
    </row>
    <row r="912" spans="1:9" ht="12" customHeight="1">
      <c r="A912" s="8">
        <v>1600</v>
      </c>
      <c r="B912" s="9" t="s">
        <v>891</v>
      </c>
      <c r="C912" s="10">
        <v>45303</v>
      </c>
      <c r="D912" s="14" t="s">
        <v>86</v>
      </c>
      <c r="E912" s="12" t="str">
        <f>VLOOKUP(D912,[1]R_PLACON!B:J,9,0)</f>
        <v>ISSQN RETIDO A RECOLHER</v>
      </c>
      <c r="F912" s="11" t="s">
        <v>893</v>
      </c>
      <c r="G912" s="13">
        <v>0</v>
      </c>
      <c r="H912" s="13">
        <v>427.79</v>
      </c>
      <c r="I912" s="12" t="s">
        <v>12</v>
      </c>
    </row>
    <row r="913" spans="1:9" ht="12" customHeight="1">
      <c r="A913" s="8">
        <v>1600</v>
      </c>
      <c r="B913" s="9" t="s">
        <v>891</v>
      </c>
      <c r="C913" s="10">
        <v>45303</v>
      </c>
      <c r="D913" s="14" t="s">
        <v>375</v>
      </c>
      <c r="E913" s="12" t="str">
        <f>VLOOKUP(D913,[1]R_PLACON!B:J,9,0)</f>
        <v>PIS/COFINS/CSLL RETIDOS A RECOLHER</v>
      </c>
      <c r="F913" s="11" t="s">
        <v>875</v>
      </c>
      <c r="G913" s="13">
        <v>0</v>
      </c>
      <c r="H913" s="13">
        <v>795.67</v>
      </c>
      <c r="I913" s="12" t="s">
        <v>12</v>
      </c>
    </row>
    <row r="914" spans="1:9" ht="12" customHeight="1">
      <c r="A914" s="8">
        <v>1600</v>
      </c>
      <c r="B914" s="9" t="s">
        <v>894</v>
      </c>
      <c r="C914" s="10">
        <v>45303</v>
      </c>
      <c r="D914" s="11" t="s">
        <v>851</v>
      </c>
      <c r="E914" s="12" t="str">
        <f>VLOOKUP(D914,[1]R_PLACON!B:J,9,0)</f>
        <v>SERVIÇOS DE VIGILÂNCIA</v>
      </c>
      <c r="F914" s="11" t="s">
        <v>895</v>
      </c>
      <c r="G914" s="13">
        <v>41250</v>
      </c>
      <c r="H914" s="13">
        <v>0</v>
      </c>
      <c r="I914" s="12" t="s">
        <v>12</v>
      </c>
    </row>
    <row r="915" spans="1:9" ht="12" customHeight="1">
      <c r="A915" s="8">
        <v>1600</v>
      </c>
      <c r="B915" s="9" t="s">
        <v>894</v>
      </c>
      <c r="C915" s="10">
        <v>45303</v>
      </c>
      <c r="D915" s="14" t="s">
        <v>83</v>
      </c>
      <c r="E915" s="12" t="str">
        <f>VLOOKUP(D915,[1]R_PLACON!B:J,9,0)</f>
        <v>FORNECEDORES DE SERVICOS DIVERSOS</v>
      </c>
      <c r="F915" s="11" t="s">
        <v>895</v>
      </c>
      <c r="G915" s="13">
        <v>0</v>
      </c>
      <c r="H915" s="13">
        <v>32731.87</v>
      </c>
      <c r="I915" s="12" t="s">
        <v>12</v>
      </c>
    </row>
    <row r="916" spans="1:9" ht="12" customHeight="1">
      <c r="A916" s="8">
        <v>1600</v>
      </c>
      <c r="B916" s="9" t="s">
        <v>894</v>
      </c>
      <c r="C916" s="10">
        <v>45303</v>
      </c>
      <c r="D916" s="14" t="s">
        <v>460</v>
      </c>
      <c r="E916" s="12" t="str">
        <f>VLOOKUP(D916,[1]R_PLACON!B:J,9,0)</f>
        <v>INSS RETIDO A RECOLHER</v>
      </c>
      <c r="F916" s="11" t="s">
        <v>896</v>
      </c>
      <c r="G916" s="13">
        <v>0</v>
      </c>
      <c r="H916" s="13">
        <v>4537.5</v>
      </c>
      <c r="I916" s="12" t="s">
        <v>12</v>
      </c>
    </row>
    <row r="917" spans="1:9" ht="12" customHeight="1">
      <c r="A917" s="8">
        <v>1600</v>
      </c>
      <c r="B917" s="9" t="s">
        <v>894</v>
      </c>
      <c r="C917" s="10">
        <v>45303</v>
      </c>
      <c r="D917" s="14" t="s">
        <v>86</v>
      </c>
      <c r="E917" s="12" t="str">
        <f>VLOOKUP(D917,[1]R_PLACON!B:J,9,0)</f>
        <v>ISSQN RETIDO A RECOLHER</v>
      </c>
      <c r="F917" s="11" t="s">
        <v>897</v>
      </c>
      <c r="G917" s="13">
        <v>0</v>
      </c>
      <c r="H917" s="13">
        <v>2062.5</v>
      </c>
      <c r="I917" s="12" t="s">
        <v>12</v>
      </c>
    </row>
    <row r="918" spans="1:9" ht="12" customHeight="1">
      <c r="A918" s="8">
        <v>1600</v>
      </c>
      <c r="B918" s="9" t="s">
        <v>894</v>
      </c>
      <c r="C918" s="10">
        <v>45303</v>
      </c>
      <c r="D918" s="14" t="s">
        <v>375</v>
      </c>
      <c r="E918" s="12" t="str">
        <f>VLOOKUP(D918,[1]R_PLACON!B:J,9,0)</f>
        <v>PIS/COFINS/CSLL RETIDOS A RECOLHER</v>
      </c>
      <c r="F918" s="11" t="s">
        <v>898</v>
      </c>
      <c r="G918" s="13">
        <v>0</v>
      </c>
      <c r="H918" s="13">
        <v>1918.13</v>
      </c>
      <c r="I918" s="12" t="s">
        <v>12</v>
      </c>
    </row>
    <row r="919" spans="1:9" ht="12" customHeight="1">
      <c r="A919" s="8">
        <v>1600</v>
      </c>
      <c r="B919" s="9" t="s">
        <v>899</v>
      </c>
      <c r="C919" s="10">
        <v>45303</v>
      </c>
      <c r="D919" s="11" t="s">
        <v>851</v>
      </c>
      <c r="E919" s="12" t="str">
        <f>VLOOKUP(D919,[1]R_PLACON!B:J,9,0)</f>
        <v>SERVIÇOS DE VIGILÂNCIA</v>
      </c>
      <c r="F919" s="11" t="s">
        <v>900</v>
      </c>
      <c r="G919" s="13">
        <v>20229.46</v>
      </c>
      <c r="H919" s="13">
        <v>0</v>
      </c>
      <c r="I919" s="12" t="s">
        <v>12</v>
      </c>
    </row>
    <row r="920" spans="1:9" ht="12" customHeight="1">
      <c r="A920" s="8">
        <v>1600</v>
      </c>
      <c r="B920" s="9" t="s">
        <v>899</v>
      </c>
      <c r="C920" s="10">
        <v>45303</v>
      </c>
      <c r="D920" s="14" t="s">
        <v>83</v>
      </c>
      <c r="E920" s="12" t="str">
        <f>VLOOKUP(D920,[1]R_PLACON!B:J,9,0)</f>
        <v>FORNECEDORES DE SERVICOS DIVERSOS</v>
      </c>
      <c r="F920" s="11" t="s">
        <v>900</v>
      </c>
      <c r="G920" s="13">
        <v>0</v>
      </c>
      <c r="H920" s="13">
        <v>16456.669999999998</v>
      </c>
      <c r="I920" s="12" t="s">
        <v>12</v>
      </c>
    </row>
    <row r="921" spans="1:9" ht="12" customHeight="1">
      <c r="A921" s="8">
        <v>1600</v>
      </c>
      <c r="B921" s="9" t="s">
        <v>899</v>
      </c>
      <c r="C921" s="10">
        <v>45303</v>
      </c>
      <c r="D921" s="14" t="s">
        <v>460</v>
      </c>
      <c r="E921" s="12" t="str">
        <f>VLOOKUP(D921,[1]R_PLACON!B:J,9,0)</f>
        <v>INSS RETIDO A RECOLHER</v>
      </c>
      <c r="F921" s="11" t="s">
        <v>866</v>
      </c>
      <c r="G921" s="13">
        <v>0</v>
      </c>
      <c r="H921" s="13">
        <v>2225.2399999999998</v>
      </c>
      <c r="I921" s="12" t="s">
        <v>12</v>
      </c>
    </row>
    <row r="922" spans="1:9" ht="12" customHeight="1">
      <c r="A922" s="8">
        <v>1600</v>
      </c>
      <c r="B922" s="9" t="s">
        <v>899</v>
      </c>
      <c r="C922" s="10">
        <v>45303</v>
      </c>
      <c r="D922" s="14" t="s">
        <v>373</v>
      </c>
      <c r="E922" s="12" t="str">
        <f>VLOOKUP(D922,[1]R_PLACON!B:J,9,0)</f>
        <v>IRRF / SOBRE PESSOA JURIDICA A RECOLHER</v>
      </c>
      <c r="F922" s="11" t="s">
        <v>867</v>
      </c>
      <c r="G922" s="13">
        <v>0</v>
      </c>
      <c r="H922" s="13">
        <v>202.29</v>
      </c>
      <c r="I922" s="12" t="s">
        <v>12</v>
      </c>
    </row>
    <row r="923" spans="1:9" ht="12" customHeight="1">
      <c r="A923" s="8">
        <v>1600</v>
      </c>
      <c r="B923" s="9" t="s">
        <v>899</v>
      </c>
      <c r="C923" s="10">
        <v>45303</v>
      </c>
      <c r="D923" s="14" t="s">
        <v>86</v>
      </c>
      <c r="E923" s="12" t="str">
        <f>VLOOKUP(D923,[1]R_PLACON!B:J,9,0)</f>
        <v>ISSQN RETIDO A RECOLHER</v>
      </c>
      <c r="F923" s="11" t="s">
        <v>901</v>
      </c>
      <c r="G923" s="13">
        <v>0</v>
      </c>
      <c r="H923" s="13">
        <v>404.59</v>
      </c>
      <c r="I923" s="12" t="s">
        <v>12</v>
      </c>
    </row>
    <row r="924" spans="1:9" ht="12" customHeight="1">
      <c r="A924" s="8">
        <v>1600</v>
      </c>
      <c r="B924" s="9" t="s">
        <v>899</v>
      </c>
      <c r="C924" s="10">
        <v>45303</v>
      </c>
      <c r="D924" s="14" t="s">
        <v>375</v>
      </c>
      <c r="E924" s="12" t="str">
        <f>VLOOKUP(D924,[1]R_PLACON!B:J,9,0)</f>
        <v>PIS/COFINS/CSLL RETIDOS A RECOLHER</v>
      </c>
      <c r="F924" s="11" t="s">
        <v>869</v>
      </c>
      <c r="G924" s="13">
        <v>0</v>
      </c>
      <c r="H924" s="13">
        <v>940.67</v>
      </c>
      <c r="I924" s="12" t="s">
        <v>12</v>
      </c>
    </row>
    <row r="925" spans="1:9" ht="12" customHeight="1">
      <c r="A925" s="8">
        <v>1600</v>
      </c>
      <c r="B925" s="9" t="s">
        <v>902</v>
      </c>
      <c r="C925" s="10">
        <v>45303</v>
      </c>
      <c r="D925" s="11" t="s">
        <v>851</v>
      </c>
      <c r="E925" s="12" t="str">
        <f>VLOOKUP(D925,[1]R_PLACON!B:J,9,0)</f>
        <v>SERVIÇOS DE VIGILÂNCIA</v>
      </c>
      <c r="F925" s="11" t="s">
        <v>903</v>
      </c>
      <c r="G925" s="13">
        <v>20421.68</v>
      </c>
      <c r="H925" s="13">
        <v>0</v>
      </c>
      <c r="I925" s="12" t="s">
        <v>12</v>
      </c>
    </row>
    <row r="926" spans="1:9" ht="12" customHeight="1">
      <c r="A926" s="8">
        <v>1600</v>
      </c>
      <c r="B926" s="9" t="s">
        <v>902</v>
      </c>
      <c r="C926" s="10">
        <v>45303</v>
      </c>
      <c r="D926" s="14" t="s">
        <v>83</v>
      </c>
      <c r="E926" s="12" t="str">
        <f>VLOOKUP(D926,[1]R_PLACON!B:J,9,0)</f>
        <v>FORNECEDORES DE SERVICOS DIVERSOS</v>
      </c>
      <c r="F926" s="11" t="s">
        <v>903</v>
      </c>
      <c r="G926" s="13">
        <v>0</v>
      </c>
      <c r="H926" s="13">
        <v>16408.830000000002</v>
      </c>
      <c r="I926" s="12" t="s">
        <v>12</v>
      </c>
    </row>
    <row r="927" spans="1:9" ht="12" customHeight="1">
      <c r="A927" s="8">
        <v>1600</v>
      </c>
      <c r="B927" s="9" t="s">
        <v>902</v>
      </c>
      <c r="C927" s="10">
        <v>45303</v>
      </c>
      <c r="D927" s="14" t="s">
        <v>460</v>
      </c>
      <c r="E927" s="12" t="str">
        <f>VLOOKUP(D927,[1]R_PLACON!B:J,9,0)</f>
        <v>INSS RETIDO A RECOLHER</v>
      </c>
      <c r="F927" s="11" t="s">
        <v>866</v>
      </c>
      <c r="G927" s="13">
        <v>0</v>
      </c>
      <c r="H927" s="13">
        <v>2246.38</v>
      </c>
      <c r="I927" s="12" t="s">
        <v>12</v>
      </c>
    </row>
    <row r="928" spans="1:9" ht="12" customHeight="1">
      <c r="A928" s="8">
        <v>1600</v>
      </c>
      <c r="B928" s="9" t="s">
        <v>902</v>
      </c>
      <c r="C928" s="10">
        <v>45303</v>
      </c>
      <c r="D928" s="14" t="s">
        <v>373</v>
      </c>
      <c r="E928" s="12" t="str">
        <f>VLOOKUP(D928,[1]R_PLACON!B:J,9,0)</f>
        <v>IRRF / SOBRE PESSOA JURIDICA A RECOLHER</v>
      </c>
      <c r="F928" s="11" t="s">
        <v>867</v>
      </c>
      <c r="G928" s="13">
        <v>0</v>
      </c>
      <c r="H928" s="13">
        <v>204.21</v>
      </c>
      <c r="I928" s="12" t="s">
        <v>12</v>
      </c>
    </row>
    <row r="929" spans="1:9" ht="12" customHeight="1">
      <c r="A929" s="8">
        <v>1600</v>
      </c>
      <c r="B929" s="9" t="s">
        <v>902</v>
      </c>
      <c r="C929" s="10">
        <v>45303</v>
      </c>
      <c r="D929" s="14" t="s">
        <v>86</v>
      </c>
      <c r="E929" s="12" t="str">
        <f>VLOOKUP(D929,[1]R_PLACON!B:J,9,0)</f>
        <v>ISSQN RETIDO A RECOLHER</v>
      </c>
      <c r="F929" s="11" t="s">
        <v>904</v>
      </c>
      <c r="G929" s="13">
        <v>0</v>
      </c>
      <c r="H929" s="13">
        <v>612.65</v>
      </c>
      <c r="I929" s="12" t="s">
        <v>12</v>
      </c>
    </row>
    <row r="930" spans="1:9" ht="12" customHeight="1">
      <c r="A930" s="8">
        <v>1600</v>
      </c>
      <c r="B930" s="9" t="s">
        <v>902</v>
      </c>
      <c r="C930" s="10">
        <v>45303</v>
      </c>
      <c r="D930" s="14" t="s">
        <v>375</v>
      </c>
      <c r="E930" s="12" t="str">
        <f>VLOOKUP(D930,[1]R_PLACON!B:J,9,0)</f>
        <v>PIS/COFINS/CSLL RETIDOS A RECOLHER</v>
      </c>
      <c r="F930" s="11" t="s">
        <v>869</v>
      </c>
      <c r="G930" s="13">
        <v>0</v>
      </c>
      <c r="H930" s="13">
        <v>949.61</v>
      </c>
      <c r="I930" s="12" t="s">
        <v>12</v>
      </c>
    </row>
    <row r="931" spans="1:9" ht="12" customHeight="1">
      <c r="A931" s="8">
        <v>1600</v>
      </c>
      <c r="B931" s="9" t="s">
        <v>905</v>
      </c>
      <c r="C931" s="10">
        <v>45303</v>
      </c>
      <c r="D931" s="11" t="s">
        <v>851</v>
      </c>
      <c r="E931" s="12" t="str">
        <f>VLOOKUP(D931,[1]R_PLACON!B:J,9,0)</f>
        <v>SERVIÇOS DE VIGILÂNCIA</v>
      </c>
      <c r="F931" s="11" t="s">
        <v>906</v>
      </c>
      <c r="G931" s="13">
        <v>20642.84</v>
      </c>
      <c r="H931" s="13">
        <v>0</v>
      </c>
      <c r="I931" s="12" t="s">
        <v>12</v>
      </c>
    </row>
    <row r="932" spans="1:9" ht="12" customHeight="1">
      <c r="A932" s="8">
        <v>1600</v>
      </c>
      <c r="B932" s="9" t="s">
        <v>905</v>
      </c>
      <c r="C932" s="10">
        <v>45303</v>
      </c>
      <c r="D932" s="14" t="s">
        <v>83</v>
      </c>
      <c r="E932" s="12" t="str">
        <f>VLOOKUP(D932,[1]R_PLACON!B:J,9,0)</f>
        <v>FORNECEDORES DE SERVICOS DIVERSOS</v>
      </c>
      <c r="F932" s="11" t="s">
        <v>906</v>
      </c>
      <c r="G932" s="13">
        <v>0</v>
      </c>
      <c r="H932" s="13">
        <v>16173.68</v>
      </c>
      <c r="I932" s="12" t="s">
        <v>12</v>
      </c>
    </row>
    <row r="933" spans="1:9" ht="12" customHeight="1">
      <c r="A933" s="8">
        <v>1600</v>
      </c>
      <c r="B933" s="9" t="s">
        <v>905</v>
      </c>
      <c r="C933" s="10">
        <v>45303</v>
      </c>
      <c r="D933" s="14" t="s">
        <v>460</v>
      </c>
      <c r="E933" s="12" t="str">
        <f>VLOOKUP(D933,[1]R_PLACON!B:J,9,0)</f>
        <v>INSS RETIDO A RECOLHER</v>
      </c>
      <c r="F933" s="11" t="s">
        <v>866</v>
      </c>
      <c r="G933" s="13">
        <v>0</v>
      </c>
      <c r="H933" s="13">
        <v>2270.71</v>
      </c>
      <c r="I933" s="12" t="s">
        <v>12</v>
      </c>
    </row>
    <row r="934" spans="1:9" ht="12" customHeight="1">
      <c r="A934" s="8">
        <v>1600</v>
      </c>
      <c r="B934" s="9" t="s">
        <v>905</v>
      </c>
      <c r="C934" s="10">
        <v>45303</v>
      </c>
      <c r="D934" s="14" t="s">
        <v>373</v>
      </c>
      <c r="E934" s="12" t="str">
        <f>VLOOKUP(D934,[1]R_PLACON!B:J,9,0)</f>
        <v>IRRF / SOBRE PESSOA JURIDICA A RECOLHER</v>
      </c>
      <c r="F934" s="11" t="s">
        <v>867</v>
      </c>
      <c r="G934" s="13">
        <v>0</v>
      </c>
      <c r="H934" s="13">
        <v>206.42</v>
      </c>
      <c r="I934" s="12" t="s">
        <v>12</v>
      </c>
    </row>
    <row r="935" spans="1:9" ht="12" customHeight="1">
      <c r="A935" s="8">
        <v>1600</v>
      </c>
      <c r="B935" s="9" t="s">
        <v>905</v>
      </c>
      <c r="C935" s="10">
        <v>45303</v>
      </c>
      <c r="D935" s="14" t="s">
        <v>86</v>
      </c>
      <c r="E935" s="12" t="str">
        <f>VLOOKUP(D935,[1]R_PLACON!B:J,9,0)</f>
        <v>ISSQN RETIDO A RECOLHER</v>
      </c>
      <c r="F935" s="11" t="s">
        <v>907</v>
      </c>
      <c r="G935" s="13">
        <v>0</v>
      </c>
      <c r="H935" s="13">
        <v>1032.1400000000001</v>
      </c>
      <c r="I935" s="12" t="s">
        <v>12</v>
      </c>
    </row>
    <row r="936" spans="1:9" ht="12" customHeight="1">
      <c r="A936" s="8">
        <v>1600</v>
      </c>
      <c r="B936" s="9" t="s">
        <v>905</v>
      </c>
      <c r="C936" s="10">
        <v>45303</v>
      </c>
      <c r="D936" s="14" t="s">
        <v>375</v>
      </c>
      <c r="E936" s="12" t="str">
        <f>VLOOKUP(D936,[1]R_PLACON!B:J,9,0)</f>
        <v>PIS/COFINS/CSLL RETIDOS A RECOLHER</v>
      </c>
      <c r="F936" s="11" t="s">
        <v>869</v>
      </c>
      <c r="G936" s="13">
        <v>0</v>
      </c>
      <c r="H936" s="13">
        <v>959.89</v>
      </c>
      <c r="I936" s="12" t="s">
        <v>12</v>
      </c>
    </row>
    <row r="937" spans="1:9" ht="12" customHeight="1">
      <c r="A937" s="8">
        <v>1600</v>
      </c>
      <c r="B937" s="9" t="s">
        <v>908</v>
      </c>
      <c r="C937" s="10">
        <v>45303</v>
      </c>
      <c r="D937" s="11" t="s">
        <v>851</v>
      </c>
      <c r="E937" s="12" t="str">
        <f>VLOOKUP(D937,[1]R_PLACON!B:J,9,0)</f>
        <v>SERVIÇOS DE VIGILÂNCIA</v>
      </c>
      <c r="F937" s="11" t="s">
        <v>909</v>
      </c>
      <c r="G937" s="13">
        <v>20229.46</v>
      </c>
      <c r="H937" s="13">
        <v>0</v>
      </c>
      <c r="I937" s="12" t="s">
        <v>12</v>
      </c>
    </row>
    <row r="938" spans="1:9" ht="12" customHeight="1">
      <c r="A938" s="8">
        <v>1600</v>
      </c>
      <c r="B938" s="9" t="s">
        <v>908</v>
      </c>
      <c r="C938" s="10">
        <v>45303</v>
      </c>
      <c r="D938" s="14" t="s">
        <v>83</v>
      </c>
      <c r="E938" s="12" t="str">
        <f>VLOOKUP(D938,[1]R_PLACON!B:J,9,0)</f>
        <v>FORNECEDORES DE SERVICOS DIVERSOS</v>
      </c>
      <c r="F938" s="11" t="s">
        <v>909</v>
      </c>
      <c r="G938" s="13">
        <v>0</v>
      </c>
      <c r="H938" s="13">
        <v>16254.38</v>
      </c>
      <c r="I938" s="12" t="s">
        <v>12</v>
      </c>
    </row>
    <row r="939" spans="1:9" ht="12" customHeight="1">
      <c r="A939" s="8">
        <v>1600</v>
      </c>
      <c r="B939" s="9" t="s">
        <v>908</v>
      </c>
      <c r="C939" s="10">
        <v>45303</v>
      </c>
      <c r="D939" s="14" t="s">
        <v>460</v>
      </c>
      <c r="E939" s="12" t="str">
        <f>VLOOKUP(D939,[1]R_PLACON!B:J,9,0)</f>
        <v>INSS RETIDO A RECOLHER</v>
      </c>
      <c r="F939" s="11" t="s">
        <v>866</v>
      </c>
      <c r="G939" s="13">
        <v>0</v>
      </c>
      <c r="H939" s="13">
        <v>2225.2399999999998</v>
      </c>
      <c r="I939" s="12" t="s">
        <v>12</v>
      </c>
    </row>
    <row r="940" spans="1:9" ht="12" customHeight="1">
      <c r="A940" s="8">
        <v>1600</v>
      </c>
      <c r="B940" s="9" t="s">
        <v>908</v>
      </c>
      <c r="C940" s="10">
        <v>45303</v>
      </c>
      <c r="D940" s="14" t="s">
        <v>373</v>
      </c>
      <c r="E940" s="12" t="str">
        <f>VLOOKUP(D940,[1]R_PLACON!B:J,9,0)</f>
        <v>IRRF / SOBRE PESSOA JURIDICA A RECOLHER</v>
      </c>
      <c r="F940" s="11" t="s">
        <v>867</v>
      </c>
      <c r="G940" s="13">
        <v>0</v>
      </c>
      <c r="H940" s="13">
        <v>202.29</v>
      </c>
      <c r="I940" s="12" t="s">
        <v>12</v>
      </c>
    </row>
    <row r="941" spans="1:9" ht="12" customHeight="1">
      <c r="A941" s="8">
        <v>1600</v>
      </c>
      <c r="B941" s="9" t="s">
        <v>908</v>
      </c>
      <c r="C941" s="10">
        <v>45303</v>
      </c>
      <c r="D941" s="14" t="s">
        <v>86</v>
      </c>
      <c r="E941" s="12" t="str">
        <f>VLOOKUP(D941,[1]R_PLACON!B:J,9,0)</f>
        <v>ISSQN RETIDO A RECOLHER</v>
      </c>
      <c r="F941" s="11" t="s">
        <v>910</v>
      </c>
      <c r="G941" s="13">
        <v>0</v>
      </c>
      <c r="H941" s="13">
        <v>606.88</v>
      </c>
      <c r="I941" s="12" t="s">
        <v>12</v>
      </c>
    </row>
    <row r="942" spans="1:9" ht="12" customHeight="1">
      <c r="A942" s="8">
        <v>1600</v>
      </c>
      <c r="B942" s="9" t="s">
        <v>908</v>
      </c>
      <c r="C942" s="10">
        <v>45303</v>
      </c>
      <c r="D942" s="14" t="s">
        <v>375</v>
      </c>
      <c r="E942" s="12" t="str">
        <f>VLOOKUP(D942,[1]R_PLACON!B:J,9,0)</f>
        <v>PIS/COFINS/CSLL RETIDOS A RECOLHER</v>
      </c>
      <c r="F942" s="11" t="s">
        <v>869</v>
      </c>
      <c r="G942" s="13">
        <v>0</v>
      </c>
      <c r="H942" s="13">
        <v>940.67</v>
      </c>
      <c r="I942" s="12" t="s">
        <v>12</v>
      </c>
    </row>
    <row r="943" spans="1:9" ht="12" customHeight="1">
      <c r="A943" s="8">
        <v>1600</v>
      </c>
      <c r="B943" s="9" t="s">
        <v>911</v>
      </c>
      <c r="C943" s="10">
        <v>45303</v>
      </c>
      <c r="D943" s="11" t="s">
        <v>851</v>
      </c>
      <c r="E943" s="12" t="str">
        <f>VLOOKUP(D943,[1]R_PLACON!B:J,9,0)</f>
        <v>SERVIÇOS DE VIGILÂNCIA</v>
      </c>
      <c r="F943" s="11" t="s">
        <v>912</v>
      </c>
      <c r="G943" s="13">
        <v>20421.68</v>
      </c>
      <c r="H943" s="13">
        <v>0</v>
      </c>
      <c r="I943" s="12" t="s">
        <v>12</v>
      </c>
    </row>
    <row r="944" spans="1:9" ht="12" customHeight="1">
      <c r="A944" s="8">
        <v>1600</v>
      </c>
      <c r="B944" s="9" t="s">
        <v>911</v>
      </c>
      <c r="C944" s="10">
        <v>45303</v>
      </c>
      <c r="D944" s="14" t="s">
        <v>83</v>
      </c>
      <c r="E944" s="12" t="str">
        <f>VLOOKUP(D944,[1]R_PLACON!B:J,9,0)</f>
        <v>FORNECEDORES DE SERVICOS DIVERSOS</v>
      </c>
      <c r="F944" s="11" t="s">
        <v>912</v>
      </c>
      <c r="G944" s="13">
        <v>0</v>
      </c>
      <c r="H944" s="13">
        <v>16204.61</v>
      </c>
      <c r="I944" s="12" t="s">
        <v>12</v>
      </c>
    </row>
    <row r="945" spans="1:9" ht="12" customHeight="1">
      <c r="A945" s="8">
        <v>1600</v>
      </c>
      <c r="B945" s="9" t="s">
        <v>911</v>
      </c>
      <c r="C945" s="10">
        <v>45303</v>
      </c>
      <c r="D945" s="14" t="s">
        <v>460</v>
      </c>
      <c r="E945" s="12" t="str">
        <f>VLOOKUP(D945,[1]R_PLACON!B:J,9,0)</f>
        <v>INSS RETIDO A RECOLHER</v>
      </c>
      <c r="F945" s="11" t="s">
        <v>866</v>
      </c>
      <c r="G945" s="13">
        <v>0</v>
      </c>
      <c r="H945" s="13">
        <v>2246.38</v>
      </c>
      <c r="I945" s="12" t="s">
        <v>12</v>
      </c>
    </row>
    <row r="946" spans="1:9" ht="12" customHeight="1">
      <c r="A946" s="8">
        <v>1600</v>
      </c>
      <c r="B946" s="9" t="s">
        <v>911</v>
      </c>
      <c r="C946" s="10">
        <v>45303</v>
      </c>
      <c r="D946" s="14" t="s">
        <v>373</v>
      </c>
      <c r="E946" s="12" t="str">
        <f>VLOOKUP(D946,[1]R_PLACON!B:J,9,0)</f>
        <v>IRRF / SOBRE PESSOA JURIDICA A RECOLHER</v>
      </c>
      <c r="F946" s="11" t="s">
        <v>867</v>
      </c>
      <c r="G946" s="13">
        <v>0</v>
      </c>
      <c r="H946" s="13">
        <v>204.21</v>
      </c>
      <c r="I946" s="12" t="s">
        <v>12</v>
      </c>
    </row>
    <row r="947" spans="1:9" ht="12" customHeight="1">
      <c r="A947" s="8">
        <v>1600</v>
      </c>
      <c r="B947" s="9" t="s">
        <v>911</v>
      </c>
      <c r="C947" s="10">
        <v>45303</v>
      </c>
      <c r="D947" s="14" t="s">
        <v>86</v>
      </c>
      <c r="E947" s="12" t="str">
        <f>VLOOKUP(D947,[1]R_PLACON!B:J,9,0)</f>
        <v>ISSQN RETIDO A RECOLHER</v>
      </c>
      <c r="F947" s="11" t="s">
        <v>913</v>
      </c>
      <c r="G947" s="13">
        <v>0</v>
      </c>
      <c r="H947" s="13">
        <v>816.87</v>
      </c>
      <c r="I947" s="12" t="s">
        <v>12</v>
      </c>
    </row>
    <row r="948" spans="1:9" ht="12" customHeight="1">
      <c r="A948" s="8">
        <v>1600</v>
      </c>
      <c r="B948" s="9" t="s">
        <v>911</v>
      </c>
      <c r="C948" s="10">
        <v>45303</v>
      </c>
      <c r="D948" s="14" t="s">
        <v>375</v>
      </c>
      <c r="E948" s="12" t="str">
        <f>VLOOKUP(D948,[1]R_PLACON!B:J,9,0)</f>
        <v>PIS/COFINS/CSLL RETIDOS A RECOLHER</v>
      </c>
      <c r="F948" s="11" t="s">
        <v>869</v>
      </c>
      <c r="G948" s="13">
        <v>0</v>
      </c>
      <c r="H948" s="13">
        <v>949.61</v>
      </c>
      <c r="I948" s="12" t="s">
        <v>12</v>
      </c>
    </row>
    <row r="949" spans="1:9" ht="12" customHeight="1">
      <c r="A949" s="8">
        <v>1600</v>
      </c>
      <c r="B949" s="9" t="s">
        <v>914</v>
      </c>
      <c r="C949" s="10">
        <v>45303</v>
      </c>
      <c r="D949" s="11" t="s">
        <v>851</v>
      </c>
      <c r="E949" s="12" t="str">
        <f>VLOOKUP(D949,[1]R_PLACON!B:J,9,0)</f>
        <v>SERVIÇOS DE VIGILÂNCIA</v>
      </c>
      <c r="F949" s="11" t="s">
        <v>915</v>
      </c>
      <c r="G949" s="13">
        <v>20421.68</v>
      </c>
      <c r="H949" s="13">
        <v>0</v>
      </c>
      <c r="I949" s="12" t="s">
        <v>12</v>
      </c>
    </row>
    <row r="950" spans="1:9" ht="12" customHeight="1">
      <c r="A950" s="8">
        <v>1600</v>
      </c>
      <c r="B950" s="9" t="s">
        <v>914</v>
      </c>
      <c r="C950" s="10">
        <v>45303</v>
      </c>
      <c r="D950" s="14" t="s">
        <v>83</v>
      </c>
      <c r="E950" s="12" t="str">
        <f>VLOOKUP(D950,[1]R_PLACON!B:J,9,0)</f>
        <v>FORNECEDORES DE SERVICOS DIVERSOS</v>
      </c>
      <c r="F950" s="11" t="s">
        <v>915</v>
      </c>
      <c r="G950" s="13">
        <v>0</v>
      </c>
      <c r="H950" s="13">
        <v>16000.4</v>
      </c>
      <c r="I950" s="12" t="s">
        <v>12</v>
      </c>
    </row>
    <row r="951" spans="1:9" ht="12" customHeight="1">
      <c r="A951" s="8">
        <v>1600</v>
      </c>
      <c r="B951" s="9" t="s">
        <v>914</v>
      </c>
      <c r="C951" s="10">
        <v>45303</v>
      </c>
      <c r="D951" s="14" t="s">
        <v>460</v>
      </c>
      <c r="E951" s="12" t="str">
        <f>VLOOKUP(D951,[1]R_PLACON!B:J,9,0)</f>
        <v>INSS RETIDO A RECOLHER</v>
      </c>
      <c r="F951" s="11" t="s">
        <v>866</v>
      </c>
      <c r="G951" s="13">
        <v>0</v>
      </c>
      <c r="H951" s="13">
        <v>2246.38</v>
      </c>
      <c r="I951" s="12" t="s">
        <v>12</v>
      </c>
    </row>
    <row r="952" spans="1:9" ht="12" customHeight="1">
      <c r="A952" s="8">
        <v>1600</v>
      </c>
      <c r="B952" s="9" t="s">
        <v>914</v>
      </c>
      <c r="C952" s="10">
        <v>45303</v>
      </c>
      <c r="D952" s="14" t="s">
        <v>373</v>
      </c>
      <c r="E952" s="12" t="str">
        <f>VLOOKUP(D952,[1]R_PLACON!B:J,9,0)</f>
        <v>IRRF / SOBRE PESSOA JURIDICA A RECOLHER</v>
      </c>
      <c r="F952" s="11" t="s">
        <v>867</v>
      </c>
      <c r="G952" s="13">
        <v>0</v>
      </c>
      <c r="H952" s="13">
        <v>204.21</v>
      </c>
      <c r="I952" s="12" t="s">
        <v>12</v>
      </c>
    </row>
    <row r="953" spans="1:9" ht="12" customHeight="1">
      <c r="A953" s="8">
        <v>1600</v>
      </c>
      <c r="B953" s="9" t="s">
        <v>914</v>
      </c>
      <c r="C953" s="10">
        <v>45303</v>
      </c>
      <c r="D953" s="14" t="s">
        <v>86</v>
      </c>
      <c r="E953" s="12" t="str">
        <f>VLOOKUP(D953,[1]R_PLACON!B:J,9,0)</f>
        <v>ISSQN RETIDO A RECOLHER</v>
      </c>
      <c r="F953" s="11" t="s">
        <v>916</v>
      </c>
      <c r="G953" s="13">
        <v>0</v>
      </c>
      <c r="H953" s="13">
        <v>1021.08</v>
      </c>
      <c r="I953" s="12" t="s">
        <v>12</v>
      </c>
    </row>
    <row r="954" spans="1:9" ht="12" customHeight="1">
      <c r="A954" s="8">
        <v>1600</v>
      </c>
      <c r="B954" s="9" t="s">
        <v>914</v>
      </c>
      <c r="C954" s="10">
        <v>45303</v>
      </c>
      <c r="D954" s="14" t="s">
        <v>375</v>
      </c>
      <c r="E954" s="12" t="str">
        <f>VLOOKUP(D954,[1]R_PLACON!B:J,9,0)</f>
        <v>PIS/COFINS/CSLL RETIDOS A RECOLHER</v>
      </c>
      <c r="F954" s="11" t="s">
        <v>869</v>
      </c>
      <c r="G954" s="13">
        <v>0</v>
      </c>
      <c r="H954" s="13">
        <v>949.61</v>
      </c>
      <c r="I954" s="12" t="s">
        <v>12</v>
      </c>
    </row>
    <row r="955" spans="1:9" ht="12" customHeight="1">
      <c r="A955" s="8">
        <v>1600</v>
      </c>
      <c r="B955" s="9" t="s">
        <v>917</v>
      </c>
      <c r="C955" s="10">
        <v>45303</v>
      </c>
      <c r="D955" s="11" t="s">
        <v>28</v>
      </c>
      <c r="E955" s="12" t="str">
        <f>VLOOKUP(D955,[1]R_PLACON!B:J,9,0)</f>
        <v>SERVIÇOS DE HIGIENE E LIMPEZA</v>
      </c>
      <c r="F955" s="11" t="s">
        <v>918</v>
      </c>
      <c r="G955" s="13">
        <v>22511.84</v>
      </c>
      <c r="H955" s="13">
        <v>0</v>
      </c>
      <c r="I955" s="12" t="s">
        <v>12</v>
      </c>
    </row>
    <row r="956" spans="1:9" ht="12" customHeight="1">
      <c r="A956" s="8">
        <v>1600</v>
      </c>
      <c r="B956" s="9" t="s">
        <v>917</v>
      </c>
      <c r="C956" s="10">
        <v>45303</v>
      </c>
      <c r="D956" s="14" t="s">
        <v>83</v>
      </c>
      <c r="E956" s="12" t="str">
        <f>VLOOKUP(D956,[1]R_PLACON!B:J,9,0)</f>
        <v>FORNECEDORES DE SERVICOS DIVERSOS</v>
      </c>
      <c r="F956" s="11" t="s">
        <v>918</v>
      </c>
      <c r="G956" s="13">
        <v>0</v>
      </c>
      <c r="H956" s="13">
        <v>18088.25</v>
      </c>
      <c r="I956" s="12" t="s">
        <v>12</v>
      </c>
    </row>
    <row r="957" spans="1:9" ht="12" customHeight="1">
      <c r="A957" s="8">
        <v>1600</v>
      </c>
      <c r="B957" s="9" t="s">
        <v>917</v>
      </c>
      <c r="C957" s="10">
        <v>45303</v>
      </c>
      <c r="D957" s="14" t="s">
        <v>460</v>
      </c>
      <c r="E957" s="12" t="str">
        <f>VLOOKUP(D957,[1]R_PLACON!B:J,9,0)</f>
        <v>INSS RETIDO A RECOLHER</v>
      </c>
      <c r="F957" s="11" t="s">
        <v>872</v>
      </c>
      <c r="G957" s="13">
        <v>0</v>
      </c>
      <c r="H957" s="13">
        <v>2476.3000000000002</v>
      </c>
      <c r="I957" s="12" t="s">
        <v>12</v>
      </c>
    </row>
    <row r="958" spans="1:9" ht="12" customHeight="1">
      <c r="A958" s="8">
        <v>1600</v>
      </c>
      <c r="B958" s="9" t="s">
        <v>917</v>
      </c>
      <c r="C958" s="10">
        <v>45303</v>
      </c>
      <c r="D958" s="14" t="s">
        <v>373</v>
      </c>
      <c r="E958" s="12" t="str">
        <f>VLOOKUP(D958,[1]R_PLACON!B:J,9,0)</f>
        <v>IRRF / SOBRE PESSOA JURIDICA A RECOLHER</v>
      </c>
      <c r="F958" s="11" t="s">
        <v>873</v>
      </c>
      <c r="G958" s="13">
        <v>0</v>
      </c>
      <c r="H958" s="13">
        <v>225.12</v>
      </c>
      <c r="I958" s="12" t="s">
        <v>12</v>
      </c>
    </row>
    <row r="959" spans="1:9" ht="12" customHeight="1">
      <c r="A959" s="8">
        <v>1600</v>
      </c>
      <c r="B959" s="9" t="s">
        <v>917</v>
      </c>
      <c r="C959" s="10">
        <v>45303</v>
      </c>
      <c r="D959" s="14" t="s">
        <v>86</v>
      </c>
      <c r="E959" s="12" t="str">
        <f>VLOOKUP(D959,[1]R_PLACON!B:J,9,0)</f>
        <v>ISSQN RETIDO A RECOLHER</v>
      </c>
      <c r="F959" s="11" t="s">
        <v>919</v>
      </c>
      <c r="G959" s="13">
        <v>0</v>
      </c>
      <c r="H959" s="13">
        <v>675.36</v>
      </c>
      <c r="I959" s="12" t="s">
        <v>12</v>
      </c>
    </row>
    <row r="960" spans="1:9" ht="12" customHeight="1">
      <c r="A960" s="8">
        <v>1600</v>
      </c>
      <c r="B960" s="9" t="s">
        <v>917</v>
      </c>
      <c r="C960" s="10">
        <v>45303</v>
      </c>
      <c r="D960" s="14" t="s">
        <v>375</v>
      </c>
      <c r="E960" s="12" t="str">
        <f>VLOOKUP(D960,[1]R_PLACON!B:J,9,0)</f>
        <v>PIS/COFINS/CSLL RETIDOS A RECOLHER</v>
      </c>
      <c r="F960" s="11" t="s">
        <v>875</v>
      </c>
      <c r="G960" s="13">
        <v>0</v>
      </c>
      <c r="H960" s="13">
        <v>1046.81</v>
      </c>
      <c r="I960" s="12" t="s">
        <v>12</v>
      </c>
    </row>
    <row r="961" spans="1:9" ht="12" customHeight="1">
      <c r="A961" s="8">
        <v>1600</v>
      </c>
      <c r="B961" s="9" t="s">
        <v>920</v>
      </c>
      <c r="C961" s="10">
        <v>45303</v>
      </c>
      <c r="D961" s="11" t="s">
        <v>28</v>
      </c>
      <c r="E961" s="12" t="str">
        <f>VLOOKUP(D961,[1]R_PLACON!B:J,9,0)</f>
        <v>SERVIÇOS DE HIGIENE E LIMPEZA</v>
      </c>
      <c r="F961" s="11" t="s">
        <v>921</v>
      </c>
      <c r="G961" s="13">
        <v>17333.66</v>
      </c>
      <c r="H961" s="13">
        <v>0</v>
      </c>
      <c r="I961" s="12" t="s">
        <v>12</v>
      </c>
    </row>
    <row r="962" spans="1:9" ht="12" customHeight="1">
      <c r="A962" s="8">
        <v>1600</v>
      </c>
      <c r="B962" s="9" t="s">
        <v>920</v>
      </c>
      <c r="C962" s="10">
        <v>45303</v>
      </c>
      <c r="D962" s="14" t="s">
        <v>83</v>
      </c>
      <c r="E962" s="12" t="str">
        <f>VLOOKUP(D962,[1]R_PLACON!B:J,9,0)</f>
        <v>FORNECEDORES DE SERVICOS DIVERSOS</v>
      </c>
      <c r="F962" s="11" t="s">
        <v>921</v>
      </c>
      <c r="G962" s="13">
        <v>0</v>
      </c>
      <c r="H962" s="13">
        <v>13840.92</v>
      </c>
      <c r="I962" s="12" t="s">
        <v>12</v>
      </c>
    </row>
    <row r="963" spans="1:9" ht="12" customHeight="1">
      <c r="A963" s="8">
        <v>1600</v>
      </c>
      <c r="B963" s="9" t="s">
        <v>920</v>
      </c>
      <c r="C963" s="10">
        <v>45303</v>
      </c>
      <c r="D963" s="14" t="s">
        <v>460</v>
      </c>
      <c r="E963" s="12" t="str">
        <f>VLOOKUP(D963,[1]R_PLACON!B:J,9,0)</f>
        <v>INSS RETIDO A RECOLHER</v>
      </c>
      <c r="F963" s="11" t="s">
        <v>872</v>
      </c>
      <c r="G963" s="13">
        <v>0</v>
      </c>
      <c r="H963" s="13">
        <v>1906.7</v>
      </c>
      <c r="I963" s="12" t="s">
        <v>12</v>
      </c>
    </row>
    <row r="964" spans="1:9" ht="12" customHeight="1">
      <c r="A964" s="8">
        <v>1600</v>
      </c>
      <c r="B964" s="9" t="s">
        <v>920</v>
      </c>
      <c r="C964" s="10">
        <v>45303</v>
      </c>
      <c r="D964" s="14" t="s">
        <v>373</v>
      </c>
      <c r="E964" s="12" t="str">
        <f>VLOOKUP(D964,[1]R_PLACON!B:J,9,0)</f>
        <v>IRRF / SOBRE PESSOA JURIDICA A RECOLHER</v>
      </c>
      <c r="F964" s="11" t="s">
        <v>873</v>
      </c>
      <c r="G964" s="13">
        <v>0</v>
      </c>
      <c r="H964" s="13">
        <v>173.34</v>
      </c>
      <c r="I964" s="12" t="s">
        <v>12</v>
      </c>
    </row>
    <row r="965" spans="1:9" ht="12" customHeight="1">
      <c r="A965" s="8">
        <v>1600</v>
      </c>
      <c r="B965" s="9" t="s">
        <v>920</v>
      </c>
      <c r="C965" s="10">
        <v>45303</v>
      </c>
      <c r="D965" s="14" t="s">
        <v>86</v>
      </c>
      <c r="E965" s="12" t="str">
        <f>VLOOKUP(D965,[1]R_PLACON!B:J,9,0)</f>
        <v>ISSQN RETIDO A RECOLHER</v>
      </c>
      <c r="F965" s="11" t="s">
        <v>922</v>
      </c>
      <c r="G965" s="13">
        <v>0</v>
      </c>
      <c r="H965" s="13">
        <v>606.67999999999995</v>
      </c>
      <c r="I965" s="12" t="s">
        <v>12</v>
      </c>
    </row>
    <row r="966" spans="1:9" ht="12" customHeight="1">
      <c r="A966" s="8">
        <v>1600</v>
      </c>
      <c r="B966" s="9" t="s">
        <v>920</v>
      </c>
      <c r="C966" s="10">
        <v>45303</v>
      </c>
      <c r="D966" s="14" t="s">
        <v>375</v>
      </c>
      <c r="E966" s="12" t="str">
        <f>VLOOKUP(D966,[1]R_PLACON!B:J,9,0)</f>
        <v>PIS/COFINS/CSLL RETIDOS A RECOLHER</v>
      </c>
      <c r="F966" s="11" t="s">
        <v>875</v>
      </c>
      <c r="G966" s="13">
        <v>0</v>
      </c>
      <c r="H966" s="13">
        <v>806.02</v>
      </c>
      <c r="I966" s="12" t="s">
        <v>12</v>
      </c>
    </row>
    <row r="967" spans="1:9" ht="12" customHeight="1">
      <c r="A967" s="8">
        <v>1600</v>
      </c>
      <c r="B967" s="9" t="s">
        <v>923</v>
      </c>
      <c r="C967" s="10">
        <v>45303</v>
      </c>
      <c r="D967" s="11" t="s">
        <v>28</v>
      </c>
      <c r="E967" s="12" t="str">
        <f>VLOOKUP(D967,[1]R_PLACON!B:J,9,0)</f>
        <v>SERVIÇOS DE HIGIENE E LIMPEZA</v>
      </c>
      <c r="F967" s="11" t="s">
        <v>924</v>
      </c>
      <c r="G967" s="13">
        <v>17365.330000000002</v>
      </c>
      <c r="H967" s="13">
        <v>0</v>
      </c>
      <c r="I967" s="12" t="s">
        <v>12</v>
      </c>
    </row>
    <row r="968" spans="1:9" ht="12" customHeight="1">
      <c r="A968" s="8">
        <v>1600</v>
      </c>
      <c r="B968" s="9" t="s">
        <v>923</v>
      </c>
      <c r="C968" s="10">
        <v>45303</v>
      </c>
      <c r="D968" s="14" t="s">
        <v>83</v>
      </c>
      <c r="E968" s="12" t="str">
        <f>VLOOKUP(D968,[1]R_PLACON!B:J,9,0)</f>
        <v>FORNECEDORES DE SERVICOS DIVERSOS</v>
      </c>
      <c r="F968" s="11" t="s">
        <v>924</v>
      </c>
      <c r="G968" s="13">
        <v>0</v>
      </c>
      <c r="H968" s="13">
        <v>13605.74</v>
      </c>
      <c r="I968" s="12" t="s">
        <v>12</v>
      </c>
    </row>
    <row r="969" spans="1:9" ht="12" customHeight="1">
      <c r="A969" s="8">
        <v>1600</v>
      </c>
      <c r="B969" s="9" t="s">
        <v>923</v>
      </c>
      <c r="C969" s="10">
        <v>45303</v>
      </c>
      <c r="D969" s="14" t="s">
        <v>460</v>
      </c>
      <c r="E969" s="12" t="str">
        <f>VLOOKUP(D969,[1]R_PLACON!B:J,9,0)</f>
        <v>INSS RETIDO A RECOLHER</v>
      </c>
      <c r="F969" s="11" t="s">
        <v>872</v>
      </c>
      <c r="G969" s="13">
        <v>0</v>
      </c>
      <c r="H969" s="13">
        <v>1910.18</v>
      </c>
      <c r="I969" s="12" t="s">
        <v>12</v>
      </c>
    </row>
    <row r="970" spans="1:9" ht="12" customHeight="1">
      <c r="A970" s="8">
        <v>1600</v>
      </c>
      <c r="B970" s="9" t="s">
        <v>923</v>
      </c>
      <c r="C970" s="10">
        <v>45303</v>
      </c>
      <c r="D970" s="14" t="s">
        <v>373</v>
      </c>
      <c r="E970" s="12" t="str">
        <f>VLOOKUP(D970,[1]R_PLACON!B:J,9,0)</f>
        <v>IRRF / SOBRE PESSOA JURIDICA A RECOLHER</v>
      </c>
      <c r="F970" s="11" t="s">
        <v>873</v>
      </c>
      <c r="G970" s="13">
        <v>0</v>
      </c>
      <c r="H970" s="13">
        <v>173.65</v>
      </c>
      <c r="I970" s="12" t="s">
        <v>12</v>
      </c>
    </row>
    <row r="971" spans="1:9" ht="12" customHeight="1">
      <c r="A971" s="8">
        <v>1600</v>
      </c>
      <c r="B971" s="9" t="s">
        <v>923</v>
      </c>
      <c r="C971" s="10">
        <v>45303</v>
      </c>
      <c r="D971" s="14" t="s">
        <v>86</v>
      </c>
      <c r="E971" s="12" t="str">
        <f>VLOOKUP(D971,[1]R_PLACON!B:J,9,0)</f>
        <v>ISSQN RETIDO A RECOLHER</v>
      </c>
      <c r="F971" s="11" t="s">
        <v>925</v>
      </c>
      <c r="G971" s="13">
        <v>0</v>
      </c>
      <c r="H971" s="13">
        <v>868.27</v>
      </c>
      <c r="I971" s="12" t="s">
        <v>12</v>
      </c>
    </row>
    <row r="972" spans="1:9" ht="12" customHeight="1">
      <c r="A972" s="8">
        <v>1600</v>
      </c>
      <c r="B972" s="9" t="s">
        <v>923</v>
      </c>
      <c r="C972" s="10">
        <v>45303</v>
      </c>
      <c r="D972" s="14" t="s">
        <v>375</v>
      </c>
      <c r="E972" s="12" t="str">
        <f>VLOOKUP(D972,[1]R_PLACON!B:J,9,0)</f>
        <v>PIS/COFINS/CSLL RETIDOS A RECOLHER</v>
      </c>
      <c r="F972" s="11" t="s">
        <v>875</v>
      </c>
      <c r="G972" s="13">
        <v>0</v>
      </c>
      <c r="H972" s="13">
        <v>807.49</v>
      </c>
      <c r="I972" s="12" t="s">
        <v>12</v>
      </c>
    </row>
    <row r="973" spans="1:9" ht="12" customHeight="1">
      <c r="A973" s="8">
        <v>1600</v>
      </c>
      <c r="B973" s="9" t="s">
        <v>926</v>
      </c>
      <c r="C973" s="10">
        <v>45303</v>
      </c>
      <c r="D973" s="11" t="s">
        <v>851</v>
      </c>
      <c r="E973" s="12" t="str">
        <f>VLOOKUP(D973,[1]R_PLACON!B:J,9,0)</f>
        <v>SERVIÇOS DE VIGILÂNCIA</v>
      </c>
      <c r="F973" s="11" t="s">
        <v>927</v>
      </c>
      <c r="G973" s="13">
        <v>20229.46</v>
      </c>
      <c r="H973" s="13">
        <v>0</v>
      </c>
      <c r="I973" s="12" t="s">
        <v>12</v>
      </c>
    </row>
    <row r="974" spans="1:9" ht="12" customHeight="1">
      <c r="A974" s="8">
        <v>1600</v>
      </c>
      <c r="B974" s="9" t="s">
        <v>926</v>
      </c>
      <c r="C974" s="10">
        <v>45303</v>
      </c>
      <c r="D974" s="14" t="s">
        <v>83</v>
      </c>
      <c r="E974" s="12" t="str">
        <f>VLOOKUP(D974,[1]R_PLACON!B:J,9,0)</f>
        <v>FORNECEDORES DE SERVICOS DIVERSOS</v>
      </c>
      <c r="F974" s="11" t="s">
        <v>927</v>
      </c>
      <c r="G974" s="13">
        <v>0</v>
      </c>
      <c r="H974" s="13">
        <v>15849.79</v>
      </c>
      <c r="I974" s="12" t="s">
        <v>12</v>
      </c>
    </row>
    <row r="975" spans="1:9" ht="12" customHeight="1">
      <c r="A975" s="8">
        <v>1600</v>
      </c>
      <c r="B975" s="9" t="s">
        <v>926</v>
      </c>
      <c r="C975" s="10">
        <v>45303</v>
      </c>
      <c r="D975" s="14" t="s">
        <v>460</v>
      </c>
      <c r="E975" s="12" t="str">
        <f>VLOOKUP(D975,[1]R_PLACON!B:J,9,0)</f>
        <v>INSS RETIDO A RECOLHER</v>
      </c>
      <c r="F975" s="11" t="s">
        <v>866</v>
      </c>
      <c r="G975" s="13">
        <v>0</v>
      </c>
      <c r="H975" s="13">
        <v>2225.2399999999998</v>
      </c>
      <c r="I975" s="12" t="s">
        <v>12</v>
      </c>
    </row>
    <row r="976" spans="1:9" ht="12" customHeight="1">
      <c r="A976" s="8">
        <v>1600</v>
      </c>
      <c r="B976" s="9" t="s">
        <v>926</v>
      </c>
      <c r="C976" s="10">
        <v>45303</v>
      </c>
      <c r="D976" s="14" t="s">
        <v>373</v>
      </c>
      <c r="E976" s="12" t="str">
        <f>VLOOKUP(D976,[1]R_PLACON!B:J,9,0)</f>
        <v>IRRF / SOBRE PESSOA JURIDICA A RECOLHER</v>
      </c>
      <c r="F976" s="11" t="s">
        <v>867</v>
      </c>
      <c r="G976" s="13">
        <v>0</v>
      </c>
      <c r="H976" s="13">
        <v>202.29</v>
      </c>
      <c r="I976" s="12" t="s">
        <v>12</v>
      </c>
    </row>
    <row r="977" spans="1:9" ht="12" customHeight="1">
      <c r="A977" s="8">
        <v>1600</v>
      </c>
      <c r="B977" s="9" t="s">
        <v>926</v>
      </c>
      <c r="C977" s="10">
        <v>45303</v>
      </c>
      <c r="D977" s="14" t="s">
        <v>86</v>
      </c>
      <c r="E977" s="12" t="str">
        <f>VLOOKUP(D977,[1]R_PLACON!B:J,9,0)</f>
        <v>ISSQN RETIDO A RECOLHER</v>
      </c>
      <c r="F977" s="11" t="s">
        <v>928</v>
      </c>
      <c r="G977" s="13">
        <v>0</v>
      </c>
      <c r="H977" s="13">
        <v>1011.47</v>
      </c>
      <c r="I977" s="12" t="s">
        <v>12</v>
      </c>
    </row>
    <row r="978" spans="1:9" ht="12" customHeight="1">
      <c r="A978" s="8">
        <v>1600</v>
      </c>
      <c r="B978" s="9" t="s">
        <v>926</v>
      </c>
      <c r="C978" s="10">
        <v>45303</v>
      </c>
      <c r="D978" s="14" t="s">
        <v>375</v>
      </c>
      <c r="E978" s="12" t="str">
        <f>VLOOKUP(D978,[1]R_PLACON!B:J,9,0)</f>
        <v>PIS/COFINS/CSLL RETIDOS A RECOLHER</v>
      </c>
      <c r="F978" s="11" t="s">
        <v>869</v>
      </c>
      <c r="G978" s="13">
        <v>0</v>
      </c>
      <c r="H978" s="13">
        <v>940.67</v>
      </c>
      <c r="I978" s="12" t="s">
        <v>12</v>
      </c>
    </row>
    <row r="979" spans="1:9" ht="12" customHeight="1">
      <c r="A979" s="8">
        <v>1600</v>
      </c>
      <c r="B979" s="9" t="s">
        <v>929</v>
      </c>
      <c r="C979" s="10">
        <v>45303</v>
      </c>
      <c r="D979" s="11" t="s">
        <v>32</v>
      </c>
      <c r="E979" s="12" t="str">
        <f>VLOOKUP(D979,[1]R_PLACON!B:J,9,0)</f>
        <v>DESPESAS BANCARIAS</v>
      </c>
      <c r="F979" s="11" t="s">
        <v>930</v>
      </c>
      <c r="G979" s="13">
        <v>4.29</v>
      </c>
      <c r="H979" s="13">
        <v>0</v>
      </c>
      <c r="I979" s="12" t="s">
        <v>12</v>
      </c>
    </row>
    <row r="980" spans="1:9" ht="12" customHeight="1">
      <c r="A980" s="8">
        <v>1600</v>
      </c>
      <c r="B980" s="9" t="s">
        <v>929</v>
      </c>
      <c r="C980" s="10">
        <v>45303</v>
      </c>
      <c r="D980" s="11" t="s">
        <v>86</v>
      </c>
      <c r="E980" s="12" t="str">
        <f>VLOOKUP(D980,[1]R_PLACON!B:J,9,0)</f>
        <v>ISSQN RETIDO A RECOLHER</v>
      </c>
      <c r="F980" s="11" t="s">
        <v>930</v>
      </c>
      <c r="G980" s="13">
        <v>272.74</v>
      </c>
      <c r="H980" s="13">
        <v>0</v>
      </c>
      <c r="I980" s="12" t="s">
        <v>12</v>
      </c>
    </row>
    <row r="981" spans="1:9" ht="12" customHeight="1">
      <c r="A981" s="8">
        <v>1600</v>
      </c>
      <c r="B981" s="9" t="s">
        <v>929</v>
      </c>
      <c r="C981" s="10">
        <v>45303</v>
      </c>
      <c r="D981" s="14" t="s">
        <v>34</v>
      </c>
      <c r="E981" s="12" t="str">
        <f>VLOOKUP(D981,[1]R_PLACON!B:J,9,0)</f>
        <v>BANCO CEF C/C1087-5 - HEMORREDE DE GOIÁS</v>
      </c>
      <c r="F981" s="11" t="s">
        <v>930</v>
      </c>
      <c r="G981" s="13">
        <v>0</v>
      </c>
      <c r="H981" s="13">
        <v>277.02999999999997</v>
      </c>
      <c r="I981" s="12" t="s">
        <v>12</v>
      </c>
    </row>
    <row r="982" spans="1:9" ht="12" customHeight="1">
      <c r="A982" s="8">
        <v>1600</v>
      </c>
      <c r="B982" s="9" t="s">
        <v>931</v>
      </c>
      <c r="C982" s="10">
        <v>45303</v>
      </c>
      <c r="D982" s="11" t="s">
        <v>311</v>
      </c>
      <c r="E982" s="12" t="str">
        <f>VLOOKUP(D982,[1]R_PLACON!B:J,9,0)</f>
        <v>RESCISOES A PAGAR</v>
      </c>
      <c r="F982" s="11" t="s">
        <v>932</v>
      </c>
      <c r="G982" s="13">
        <v>2811.96</v>
      </c>
      <c r="H982" s="13">
        <v>0</v>
      </c>
      <c r="I982" s="12" t="s">
        <v>12</v>
      </c>
    </row>
    <row r="983" spans="1:9" ht="12" customHeight="1">
      <c r="A983" s="8">
        <v>1600</v>
      </c>
      <c r="B983" s="9" t="s">
        <v>931</v>
      </c>
      <c r="C983" s="10">
        <v>45303</v>
      </c>
      <c r="D983" s="14" t="s">
        <v>34</v>
      </c>
      <c r="E983" s="12" t="str">
        <f>VLOOKUP(D983,[1]R_PLACON!B:J,9,0)</f>
        <v>BANCO CEF C/C1087-5 - HEMORREDE DE GOIÁS</v>
      </c>
      <c r="F983" s="11" t="s">
        <v>932</v>
      </c>
      <c r="G983" s="13">
        <v>0</v>
      </c>
      <c r="H983" s="13">
        <v>2811.96</v>
      </c>
      <c r="I983" s="12" t="s">
        <v>12</v>
      </c>
    </row>
    <row r="984" spans="1:9" ht="12" customHeight="1">
      <c r="A984" s="8">
        <v>1600</v>
      </c>
      <c r="B984" s="9" t="s">
        <v>933</v>
      </c>
      <c r="C984" s="10">
        <v>45303</v>
      </c>
      <c r="D984" s="11" t="s">
        <v>32</v>
      </c>
      <c r="E984" s="12" t="str">
        <f>VLOOKUP(D984,[1]R_PLACON!B:J,9,0)</f>
        <v>DESPESAS BANCARIAS</v>
      </c>
      <c r="F984" s="11" t="s">
        <v>934</v>
      </c>
      <c r="G984" s="13">
        <v>3.85</v>
      </c>
      <c r="H984" s="13">
        <v>0</v>
      </c>
      <c r="I984" s="12" t="s">
        <v>12</v>
      </c>
    </row>
    <row r="985" spans="1:9" ht="12" customHeight="1">
      <c r="A985" s="8">
        <v>1600</v>
      </c>
      <c r="B985" s="9" t="s">
        <v>933</v>
      </c>
      <c r="C985" s="10">
        <v>45303</v>
      </c>
      <c r="D985" s="11" t="s">
        <v>86</v>
      </c>
      <c r="E985" s="12" t="str">
        <f>VLOOKUP(D985,[1]R_PLACON!B:J,9,0)</f>
        <v>ISSQN RETIDO A RECOLHER</v>
      </c>
      <c r="F985" s="11" t="s">
        <v>934</v>
      </c>
      <c r="G985" s="13">
        <v>7.4</v>
      </c>
      <c r="H985" s="13">
        <v>0</v>
      </c>
      <c r="I985" s="12" t="s">
        <v>12</v>
      </c>
    </row>
    <row r="986" spans="1:9" ht="12" customHeight="1">
      <c r="A986" s="8">
        <v>1600</v>
      </c>
      <c r="B986" s="9" t="s">
        <v>933</v>
      </c>
      <c r="C986" s="10">
        <v>45303</v>
      </c>
      <c r="D986" s="14" t="s">
        <v>34</v>
      </c>
      <c r="E986" s="12" t="str">
        <f>VLOOKUP(D986,[1]R_PLACON!B:J,9,0)</f>
        <v>BANCO CEF C/C1087-5 - HEMORREDE DE GOIÁS</v>
      </c>
      <c r="F986" s="11" t="s">
        <v>934</v>
      </c>
      <c r="G986" s="13">
        <v>0</v>
      </c>
      <c r="H986" s="13">
        <v>11.25</v>
      </c>
      <c r="I986" s="12" t="s">
        <v>12</v>
      </c>
    </row>
    <row r="987" spans="1:9" ht="12" customHeight="1">
      <c r="A987" s="8">
        <v>1600</v>
      </c>
      <c r="B987" s="9" t="s">
        <v>935</v>
      </c>
      <c r="C987" s="10">
        <v>45303</v>
      </c>
      <c r="D987" s="11" t="s">
        <v>86</v>
      </c>
      <c r="E987" s="12" t="str">
        <f>VLOOKUP(D987,[1]R_PLACON!B:J,9,0)</f>
        <v>ISSQN RETIDO A RECOLHER</v>
      </c>
      <c r="F987" s="11" t="s">
        <v>936</v>
      </c>
      <c r="G987" s="13">
        <v>46.52</v>
      </c>
      <c r="H987" s="13">
        <v>0</v>
      </c>
      <c r="I987" s="12" t="s">
        <v>12</v>
      </c>
    </row>
    <row r="988" spans="1:9" ht="12" customHeight="1">
      <c r="A988" s="8">
        <v>1600</v>
      </c>
      <c r="B988" s="9" t="s">
        <v>935</v>
      </c>
      <c r="C988" s="10">
        <v>45303</v>
      </c>
      <c r="D988" s="14" t="s">
        <v>34</v>
      </c>
      <c r="E988" s="12" t="str">
        <f>VLOOKUP(D988,[1]R_PLACON!B:J,9,0)</f>
        <v>BANCO CEF C/C1087-5 - HEMORREDE DE GOIÁS</v>
      </c>
      <c r="F988" s="11" t="s">
        <v>936</v>
      </c>
      <c r="G988" s="13">
        <v>0</v>
      </c>
      <c r="H988" s="13">
        <v>46.52</v>
      </c>
      <c r="I988" s="12" t="s">
        <v>12</v>
      </c>
    </row>
    <row r="989" spans="1:9" ht="12" customHeight="1">
      <c r="A989" s="8">
        <v>1600</v>
      </c>
      <c r="B989" s="9" t="s">
        <v>937</v>
      </c>
      <c r="C989" s="10">
        <v>45303</v>
      </c>
      <c r="D989" s="11" t="s">
        <v>86</v>
      </c>
      <c r="E989" s="12" t="str">
        <f>VLOOKUP(D989,[1]R_PLACON!B:J,9,0)</f>
        <v>ISSQN RETIDO A RECOLHER</v>
      </c>
      <c r="F989" s="11" t="s">
        <v>938</v>
      </c>
      <c r="G989" s="13">
        <v>1166.3699999999999</v>
      </c>
      <c r="H989" s="13">
        <v>0</v>
      </c>
      <c r="I989" s="12" t="s">
        <v>12</v>
      </c>
    </row>
    <row r="990" spans="1:9" ht="12" customHeight="1">
      <c r="A990" s="8">
        <v>1600</v>
      </c>
      <c r="B990" s="9" t="s">
        <v>937</v>
      </c>
      <c r="C990" s="10">
        <v>45303</v>
      </c>
      <c r="D990" s="14" t="s">
        <v>34</v>
      </c>
      <c r="E990" s="12" t="str">
        <f>VLOOKUP(D990,[1]R_PLACON!B:J,9,0)</f>
        <v>BANCO CEF C/C1087-5 - HEMORREDE DE GOIÁS</v>
      </c>
      <c r="F990" s="11" t="s">
        <v>938</v>
      </c>
      <c r="G990" s="13">
        <v>0</v>
      </c>
      <c r="H990" s="13">
        <v>1166.3699999999999</v>
      </c>
      <c r="I990" s="12" t="s">
        <v>12</v>
      </c>
    </row>
    <row r="991" spans="1:9" ht="12" customHeight="1">
      <c r="A991" s="8">
        <v>1600</v>
      </c>
      <c r="B991" s="9" t="s">
        <v>939</v>
      </c>
      <c r="C991" s="10">
        <v>45303</v>
      </c>
      <c r="D991" s="11" t="s">
        <v>86</v>
      </c>
      <c r="E991" s="12" t="str">
        <f>VLOOKUP(D991,[1]R_PLACON!B:J,9,0)</f>
        <v>ISSQN RETIDO A RECOLHER</v>
      </c>
      <c r="F991" s="11" t="s">
        <v>940</v>
      </c>
      <c r="G991" s="13">
        <v>73</v>
      </c>
      <c r="H991" s="13">
        <v>0</v>
      </c>
      <c r="I991" s="12" t="s">
        <v>12</v>
      </c>
    </row>
    <row r="992" spans="1:9" ht="12" customHeight="1">
      <c r="A992" s="8">
        <v>1600</v>
      </c>
      <c r="B992" s="9" t="s">
        <v>939</v>
      </c>
      <c r="C992" s="10">
        <v>45303</v>
      </c>
      <c r="D992" s="14" t="s">
        <v>34</v>
      </c>
      <c r="E992" s="12" t="str">
        <f>VLOOKUP(D992,[1]R_PLACON!B:J,9,0)</f>
        <v>BANCO CEF C/C1087-5 - HEMORREDE DE GOIÁS</v>
      </c>
      <c r="F992" s="11" t="s">
        <v>940</v>
      </c>
      <c r="G992" s="13">
        <v>0</v>
      </c>
      <c r="H992" s="13">
        <v>73</v>
      </c>
      <c r="I992" s="12" t="s">
        <v>12</v>
      </c>
    </row>
    <row r="993" spans="1:9" ht="12" customHeight="1">
      <c r="A993" s="8">
        <v>1600</v>
      </c>
      <c r="B993" s="9" t="s">
        <v>941</v>
      </c>
      <c r="C993" s="10">
        <v>45303</v>
      </c>
      <c r="D993" s="11" t="s">
        <v>86</v>
      </c>
      <c r="E993" s="12" t="str">
        <f>VLOOKUP(D993,[1]R_PLACON!B:J,9,0)</f>
        <v>ISSQN RETIDO A RECOLHER</v>
      </c>
      <c r="F993" s="11" t="s">
        <v>942</v>
      </c>
      <c r="G993" s="13">
        <v>243.05</v>
      </c>
      <c r="H993" s="13">
        <v>0</v>
      </c>
      <c r="I993" s="12" t="s">
        <v>12</v>
      </c>
    </row>
    <row r="994" spans="1:9" ht="12" customHeight="1">
      <c r="A994" s="8">
        <v>1600</v>
      </c>
      <c r="B994" s="9" t="s">
        <v>941</v>
      </c>
      <c r="C994" s="10">
        <v>45303</v>
      </c>
      <c r="D994" s="14" t="s">
        <v>34</v>
      </c>
      <c r="E994" s="12" t="str">
        <f>VLOOKUP(D994,[1]R_PLACON!B:J,9,0)</f>
        <v>BANCO CEF C/C1087-5 - HEMORREDE DE GOIÁS</v>
      </c>
      <c r="F994" s="11" t="s">
        <v>942</v>
      </c>
      <c r="G994" s="13">
        <v>0</v>
      </c>
      <c r="H994" s="13">
        <v>243.05</v>
      </c>
      <c r="I994" s="12" t="s">
        <v>12</v>
      </c>
    </row>
    <row r="995" spans="1:9" ht="12" customHeight="1">
      <c r="A995" s="8">
        <v>1600</v>
      </c>
      <c r="B995" s="9" t="s">
        <v>943</v>
      </c>
      <c r="C995" s="10">
        <v>45303</v>
      </c>
      <c r="D995" s="11" t="s">
        <v>86</v>
      </c>
      <c r="E995" s="12" t="str">
        <f>VLOOKUP(D995,[1]R_PLACON!B:J,9,0)</f>
        <v>ISSQN RETIDO A RECOLHER</v>
      </c>
      <c r="F995" s="11" t="s">
        <v>944</v>
      </c>
      <c r="G995" s="13">
        <v>606.88</v>
      </c>
      <c r="H995" s="13">
        <v>0</v>
      </c>
      <c r="I995" s="12" t="s">
        <v>12</v>
      </c>
    </row>
    <row r="996" spans="1:9" ht="12" customHeight="1">
      <c r="A996" s="8">
        <v>1600</v>
      </c>
      <c r="B996" s="9" t="s">
        <v>943</v>
      </c>
      <c r="C996" s="10">
        <v>45303</v>
      </c>
      <c r="D996" s="14" t="s">
        <v>34</v>
      </c>
      <c r="E996" s="12" t="str">
        <f>VLOOKUP(D996,[1]R_PLACON!B:J,9,0)</f>
        <v>BANCO CEF C/C1087-5 - HEMORREDE DE GOIÁS</v>
      </c>
      <c r="F996" s="11" t="s">
        <v>944</v>
      </c>
      <c r="G996" s="13">
        <v>0</v>
      </c>
      <c r="H996" s="13">
        <v>606.88</v>
      </c>
      <c r="I996" s="12" t="s">
        <v>12</v>
      </c>
    </row>
    <row r="997" spans="1:9" ht="12" customHeight="1">
      <c r="A997" s="8">
        <v>1600</v>
      </c>
      <c r="B997" s="9" t="s">
        <v>945</v>
      </c>
      <c r="C997" s="10">
        <v>45303</v>
      </c>
      <c r="D997" s="11" t="s">
        <v>86</v>
      </c>
      <c r="E997" s="12" t="str">
        <f>VLOOKUP(D997,[1]R_PLACON!B:J,9,0)</f>
        <v>ISSQN RETIDO A RECOLHER</v>
      </c>
      <c r="F997" s="11" t="s">
        <v>946</v>
      </c>
      <c r="G997" s="13">
        <v>60.55</v>
      </c>
      <c r="H997" s="13">
        <v>0</v>
      </c>
      <c r="I997" s="12" t="s">
        <v>12</v>
      </c>
    </row>
    <row r="998" spans="1:9" ht="12" customHeight="1">
      <c r="A998" s="8">
        <v>1600</v>
      </c>
      <c r="B998" s="9" t="s">
        <v>945</v>
      </c>
      <c r="C998" s="10">
        <v>45303</v>
      </c>
      <c r="D998" s="14" t="s">
        <v>34</v>
      </c>
      <c r="E998" s="12" t="str">
        <f>VLOOKUP(D998,[1]R_PLACON!B:J,9,0)</f>
        <v>BANCO CEF C/C1087-5 - HEMORREDE DE GOIÁS</v>
      </c>
      <c r="F998" s="11" t="s">
        <v>946</v>
      </c>
      <c r="G998" s="13">
        <v>0</v>
      </c>
      <c r="H998" s="13">
        <v>60.55</v>
      </c>
      <c r="I998" s="12" t="s">
        <v>12</v>
      </c>
    </row>
    <row r="999" spans="1:9" ht="12" customHeight="1">
      <c r="A999" s="8">
        <v>1600</v>
      </c>
      <c r="B999" s="9" t="s">
        <v>947</v>
      </c>
      <c r="C999" s="10">
        <v>45304</v>
      </c>
      <c r="D999" s="11" t="s">
        <v>10</v>
      </c>
      <c r="E999" s="12" t="str">
        <f>VLOOKUP(D999,[1]R_PLACON!B:J,9,0)</f>
        <v>BANCO CEF C/P 739092165-0 - F. RESCISORIO - HEMORREDE</v>
      </c>
      <c r="F999" s="11" t="s">
        <v>11</v>
      </c>
      <c r="G999" s="13">
        <v>1712.67</v>
      </c>
      <c r="H999" s="13">
        <v>0</v>
      </c>
      <c r="I999" s="12" t="s">
        <v>12</v>
      </c>
    </row>
    <row r="1000" spans="1:9" ht="12" customHeight="1">
      <c r="A1000" s="8">
        <v>1600</v>
      </c>
      <c r="B1000" s="9" t="s">
        <v>947</v>
      </c>
      <c r="C1000" s="10">
        <v>45304</v>
      </c>
      <c r="D1000" s="14" t="s">
        <v>13</v>
      </c>
      <c r="E1000" s="12" t="str">
        <f>VLOOKUP(D1000,[1]R_PLACON!B:J,9,0)</f>
        <v>RENDIMENTO DE APLICAÇAO FINANCEIRA</v>
      </c>
      <c r="F1000" s="11" t="s">
        <v>11</v>
      </c>
      <c r="G1000" s="13">
        <v>0</v>
      </c>
      <c r="H1000" s="13">
        <v>1712.67</v>
      </c>
      <c r="I1000" s="12" t="s">
        <v>12</v>
      </c>
    </row>
    <row r="1001" spans="1:9" ht="12" customHeight="1">
      <c r="A1001" s="8">
        <v>1600</v>
      </c>
      <c r="B1001" s="9" t="s">
        <v>948</v>
      </c>
      <c r="C1001" s="10">
        <v>45304</v>
      </c>
      <c r="D1001" s="11" t="s">
        <v>10</v>
      </c>
      <c r="E1001" s="12" t="str">
        <f>VLOOKUP(D1001,[1]R_PLACON!B:J,9,0)</f>
        <v>BANCO CEF C/P 739092165-0 - F. RESCISORIO - HEMORREDE</v>
      </c>
      <c r="F1001" s="11" t="s">
        <v>15</v>
      </c>
      <c r="G1001" s="13">
        <v>262.18</v>
      </c>
      <c r="H1001" s="13">
        <v>0</v>
      </c>
      <c r="I1001" s="12" t="s">
        <v>12</v>
      </c>
    </row>
    <row r="1002" spans="1:9" ht="12" customHeight="1">
      <c r="A1002" s="8">
        <v>1600</v>
      </c>
      <c r="B1002" s="9" t="s">
        <v>948</v>
      </c>
      <c r="C1002" s="10">
        <v>45304</v>
      </c>
      <c r="D1002" s="14" t="s">
        <v>13</v>
      </c>
      <c r="E1002" s="12" t="str">
        <f>VLOOKUP(D1002,[1]R_PLACON!B:J,9,0)</f>
        <v>RENDIMENTO DE APLICAÇAO FINANCEIRA</v>
      </c>
      <c r="F1002" s="11" t="s">
        <v>15</v>
      </c>
      <c r="G1002" s="13">
        <v>0</v>
      </c>
      <c r="H1002" s="13">
        <v>262.18</v>
      </c>
      <c r="I1002" s="12" t="s">
        <v>12</v>
      </c>
    </row>
    <row r="1003" spans="1:9" ht="12" customHeight="1">
      <c r="A1003" s="8">
        <v>1600</v>
      </c>
      <c r="B1003" s="9" t="s">
        <v>949</v>
      </c>
      <c r="C1003" s="10">
        <v>45305</v>
      </c>
      <c r="D1003" s="11" t="s">
        <v>20</v>
      </c>
      <c r="E1003" s="12" t="str">
        <f>VLOOKUP(D1003,[1]R_PLACON!B:J,9,0)</f>
        <v>OUTRAS RECEITAS – ENTRADAS PRIVADAS</v>
      </c>
      <c r="F1003" s="11" t="s">
        <v>15</v>
      </c>
      <c r="G1003" s="13">
        <v>0.56000000000000005</v>
      </c>
      <c r="H1003" s="13">
        <v>0</v>
      </c>
      <c r="I1003" s="12" t="s">
        <v>12</v>
      </c>
    </row>
    <row r="1004" spans="1:9" ht="12" customHeight="1">
      <c r="A1004" s="8">
        <v>1600</v>
      </c>
      <c r="B1004" s="9" t="s">
        <v>949</v>
      </c>
      <c r="C1004" s="10">
        <v>45305</v>
      </c>
      <c r="D1004" s="14" t="s">
        <v>13</v>
      </c>
      <c r="E1004" s="12" t="str">
        <f>VLOOKUP(D1004,[1]R_PLACON!B:J,9,0)</f>
        <v>RENDIMENTO DE APLICAÇAO FINANCEIRA</v>
      </c>
      <c r="F1004" s="11" t="s">
        <v>15</v>
      </c>
      <c r="G1004" s="13">
        <v>0</v>
      </c>
      <c r="H1004" s="13">
        <v>0.56000000000000005</v>
      </c>
      <c r="I1004" s="12" t="s">
        <v>12</v>
      </c>
    </row>
    <row r="1005" spans="1:9" ht="12" customHeight="1">
      <c r="A1005" s="8">
        <v>1600</v>
      </c>
      <c r="B1005" s="9" t="s">
        <v>950</v>
      </c>
      <c r="C1005" s="10">
        <v>45305</v>
      </c>
      <c r="D1005" s="11" t="s">
        <v>20</v>
      </c>
      <c r="E1005" s="12" t="str">
        <f>VLOOKUP(D1005,[1]R_PLACON!B:J,9,0)</f>
        <v>OUTRAS RECEITAS – ENTRADAS PRIVADAS</v>
      </c>
      <c r="F1005" s="11" t="s">
        <v>11</v>
      </c>
      <c r="G1005" s="13">
        <v>6.37</v>
      </c>
      <c r="H1005" s="13">
        <v>0</v>
      </c>
      <c r="I1005" s="12" t="s">
        <v>12</v>
      </c>
    </row>
    <row r="1006" spans="1:9" ht="12" customHeight="1">
      <c r="A1006" s="8">
        <v>1600</v>
      </c>
      <c r="B1006" s="9" t="s">
        <v>950</v>
      </c>
      <c r="C1006" s="10">
        <v>45305</v>
      </c>
      <c r="D1006" s="14" t="s">
        <v>13</v>
      </c>
      <c r="E1006" s="12" t="str">
        <f>VLOOKUP(D1006,[1]R_PLACON!B:J,9,0)</f>
        <v>RENDIMENTO DE APLICAÇAO FINANCEIRA</v>
      </c>
      <c r="F1006" s="11" t="s">
        <v>11</v>
      </c>
      <c r="G1006" s="13">
        <v>0</v>
      </c>
      <c r="H1006" s="13">
        <v>6.37</v>
      </c>
      <c r="I1006" s="12" t="s">
        <v>12</v>
      </c>
    </row>
    <row r="1007" spans="1:9" ht="12" customHeight="1">
      <c r="A1007" s="8">
        <v>1600</v>
      </c>
      <c r="B1007" s="9" t="s">
        <v>951</v>
      </c>
      <c r="C1007" s="10">
        <v>45305</v>
      </c>
      <c r="D1007" s="11" t="s">
        <v>10</v>
      </c>
      <c r="E1007" s="12" t="str">
        <f>VLOOKUP(D1007,[1]R_PLACON!B:J,9,0)</f>
        <v>BANCO CEF C/P 739092165-0 - F. RESCISORIO - HEMORREDE</v>
      </c>
      <c r="F1007" s="11" t="s">
        <v>15</v>
      </c>
      <c r="G1007" s="13">
        <v>131.88999999999999</v>
      </c>
      <c r="H1007" s="13">
        <v>0</v>
      </c>
      <c r="I1007" s="12" t="s">
        <v>12</v>
      </c>
    </row>
    <row r="1008" spans="1:9" ht="12" customHeight="1">
      <c r="A1008" s="8">
        <v>1600</v>
      </c>
      <c r="B1008" s="9" t="s">
        <v>951</v>
      </c>
      <c r="C1008" s="10">
        <v>45305</v>
      </c>
      <c r="D1008" s="14" t="s">
        <v>13</v>
      </c>
      <c r="E1008" s="12" t="str">
        <f>VLOOKUP(D1008,[1]R_PLACON!B:J,9,0)</f>
        <v>RENDIMENTO DE APLICAÇAO FINANCEIRA</v>
      </c>
      <c r="F1008" s="11" t="s">
        <v>15</v>
      </c>
      <c r="G1008" s="13">
        <v>0</v>
      </c>
      <c r="H1008" s="13">
        <v>131.88999999999999</v>
      </c>
      <c r="I1008" s="12" t="s">
        <v>12</v>
      </c>
    </row>
    <row r="1009" spans="1:9" ht="12" customHeight="1">
      <c r="A1009" s="8">
        <v>1600</v>
      </c>
      <c r="B1009" s="9" t="s">
        <v>952</v>
      </c>
      <c r="C1009" s="10">
        <v>45305</v>
      </c>
      <c r="D1009" s="11" t="s">
        <v>10</v>
      </c>
      <c r="E1009" s="12" t="str">
        <f>VLOOKUP(D1009,[1]R_PLACON!B:J,9,0)</f>
        <v>BANCO CEF C/P 739092165-0 - F. RESCISORIO - HEMORREDE</v>
      </c>
      <c r="F1009" s="11" t="s">
        <v>11</v>
      </c>
      <c r="G1009" s="13">
        <v>1496.01</v>
      </c>
      <c r="H1009" s="13">
        <v>0</v>
      </c>
      <c r="I1009" s="12" t="s">
        <v>12</v>
      </c>
    </row>
    <row r="1010" spans="1:9" ht="12" customHeight="1">
      <c r="A1010" s="8">
        <v>1600</v>
      </c>
      <c r="B1010" s="9" t="s">
        <v>952</v>
      </c>
      <c r="C1010" s="10">
        <v>45305</v>
      </c>
      <c r="D1010" s="14" t="s">
        <v>13</v>
      </c>
      <c r="E1010" s="12" t="str">
        <f>VLOOKUP(D1010,[1]R_PLACON!B:J,9,0)</f>
        <v>RENDIMENTO DE APLICAÇAO FINANCEIRA</v>
      </c>
      <c r="F1010" s="11" t="s">
        <v>11</v>
      </c>
      <c r="G1010" s="13">
        <v>0</v>
      </c>
      <c r="H1010" s="13">
        <v>1496.01</v>
      </c>
      <c r="I1010" s="12" t="s">
        <v>12</v>
      </c>
    </row>
    <row r="1011" spans="1:9" ht="12" customHeight="1">
      <c r="A1011" s="8">
        <v>1600</v>
      </c>
      <c r="B1011" s="9" t="s">
        <v>953</v>
      </c>
      <c r="C1011" s="10">
        <v>45306</v>
      </c>
      <c r="D1011" s="11" t="s">
        <v>32</v>
      </c>
      <c r="E1011" s="12" t="str">
        <f>VLOOKUP(D1011,[1]R_PLACON!B:J,9,0)</f>
        <v>DESPESAS BANCARIAS</v>
      </c>
      <c r="F1011" s="11" t="s">
        <v>33</v>
      </c>
      <c r="G1011" s="13">
        <v>22.39</v>
      </c>
      <c r="H1011" s="13">
        <v>0</v>
      </c>
      <c r="I1011" s="12" t="s">
        <v>12</v>
      </c>
    </row>
    <row r="1012" spans="1:9" ht="12" customHeight="1">
      <c r="A1012" s="8">
        <v>1600</v>
      </c>
      <c r="B1012" s="9" t="s">
        <v>953</v>
      </c>
      <c r="C1012" s="10">
        <v>45306</v>
      </c>
      <c r="D1012" s="14" t="s">
        <v>34</v>
      </c>
      <c r="E1012" s="12" t="str">
        <f>VLOOKUP(D1012,[1]R_PLACON!B:J,9,0)</f>
        <v>BANCO CEF C/C1087-5 - HEMORREDE DE GOIÁS</v>
      </c>
      <c r="F1012" s="11" t="s">
        <v>33</v>
      </c>
      <c r="G1012" s="13">
        <v>0</v>
      </c>
      <c r="H1012" s="13">
        <v>22.39</v>
      </c>
      <c r="I1012" s="12" t="s">
        <v>12</v>
      </c>
    </row>
    <row r="1013" spans="1:9" ht="12" customHeight="1">
      <c r="A1013" s="8">
        <v>1600</v>
      </c>
      <c r="B1013" s="9" t="s">
        <v>954</v>
      </c>
      <c r="C1013" s="10">
        <v>45306</v>
      </c>
      <c r="D1013" s="11" t="s">
        <v>34</v>
      </c>
      <c r="E1013" s="12" t="str">
        <f>VLOOKUP(D1013,[1]R_PLACON!B:J,9,0)</f>
        <v>BANCO CEF C/C1087-5 - HEMORREDE DE GOIÁS</v>
      </c>
      <c r="F1013" s="11" t="s">
        <v>36</v>
      </c>
      <c r="G1013" s="13">
        <v>349461.85</v>
      </c>
      <c r="H1013" s="13">
        <v>0</v>
      </c>
      <c r="I1013" s="12" t="s">
        <v>12</v>
      </c>
    </row>
    <row r="1014" spans="1:9" ht="12" customHeight="1">
      <c r="A1014" s="8">
        <v>1600</v>
      </c>
      <c r="B1014" s="9" t="s">
        <v>954</v>
      </c>
      <c r="C1014" s="10">
        <v>45306</v>
      </c>
      <c r="D1014" s="14" t="s">
        <v>37</v>
      </c>
      <c r="E1014" s="12" t="str">
        <f>VLOOKUP(D1014,[1]R_PLACON!B:J,9,0)</f>
        <v>BANCO CEF FIC GIRO EMP. DI 1087-5 - HEMORREDE DE GOIÁS</v>
      </c>
      <c r="F1014" s="11" t="s">
        <v>36</v>
      </c>
      <c r="G1014" s="13">
        <v>0</v>
      </c>
      <c r="H1014" s="13">
        <v>349461.85</v>
      </c>
      <c r="I1014" s="12" t="s">
        <v>12</v>
      </c>
    </row>
    <row r="1015" spans="1:9" ht="12" customHeight="1">
      <c r="A1015" s="8">
        <v>1600</v>
      </c>
      <c r="B1015" s="9" t="s">
        <v>955</v>
      </c>
      <c r="C1015" s="10">
        <v>45306</v>
      </c>
      <c r="D1015" s="11" t="s">
        <v>20</v>
      </c>
      <c r="E1015" s="12" t="str">
        <f>VLOOKUP(D1015,[1]R_PLACON!B:J,9,0)</f>
        <v>OUTRAS RECEITAS – ENTRADAS PRIVADAS</v>
      </c>
      <c r="F1015" s="11" t="s">
        <v>11</v>
      </c>
      <c r="G1015" s="13">
        <v>11.29</v>
      </c>
      <c r="H1015" s="13">
        <v>0</v>
      </c>
      <c r="I1015" s="12" t="s">
        <v>12</v>
      </c>
    </row>
    <row r="1016" spans="1:9" ht="12" customHeight="1">
      <c r="A1016" s="8">
        <v>1600</v>
      </c>
      <c r="B1016" s="9" t="s">
        <v>955</v>
      </c>
      <c r="C1016" s="10">
        <v>45306</v>
      </c>
      <c r="D1016" s="14" t="s">
        <v>13</v>
      </c>
      <c r="E1016" s="12" t="str">
        <f>VLOOKUP(D1016,[1]R_PLACON!B:J,9,0)</f>
        <v>RENDIMENTO DE APLICAÇAO FINANCEIRA</v>
      </c>
      <c r="F1016" s="11" t="s">
        <v>11</v>
      </c>
      <c r="G1016" s="13">
        <v>0</v>
      </c>
      <c r="H1016" s="13">
        <v>11.29</v>
      </c>
      <c r="I1016" s="12" t="s">
        <v>12</v>
      </c>
    </row>
    <row r="1017" spans="1:9" ht="12" customHeight="1">
      <c r="A1017" s="8">
        <v>1600</v>
      </c>
      <c r="B1017" s="9" t="s">
        <v>956</v>
      </c>
      <c r="C1017" s="10">
        <v>45306</v>
      </c>
      <c r="D1017" s="11" t="s">
        <v>20</v>
      </c>
      <c r="E1017" s="12" t="str">
        <f>VLOOKUP(D1017,[1]R_PLACON!B:J,9,0)</f>
        <v>OUTRAS RECEITAS – ENTRADAS PRIVADAS</v>
      </c>
      <c r="F1017" s="11" t="s">
        <v>15</v>
      </c>
      <c r="G1017" s="13">
        <v>0.49</v>
      </c>
      <c r="H1017" s="13">
        <v>0</v>
      </c>
      <c r="I1017" s="12" t="s">
        <v>12</v>
      </c>
    </row>
    <row r="1018" spans="1:9" ht="12" customHeight="1">
      <c r="A1018" s="8">
        <v>1600</v>
      </c>
      <c r="B1018" s="9" t="s">
        <v>956</v>
      </c>
      <c r="C1018" s="10">
        <v>45306</v>
      </c>
      <c r="D1018" s="14" t="s">
        <v>13</v>
      </c>
      <c r="E1018" s="12" t="str">
        <f>VLOOKUP(D1018,[1]R_PLACON!B:J,9,0)</f>
        <v>RENDIMENTO DE APLICAÇAO FINANCEIRA</v>
      </c>
      <c r="F1018" s="11" t="s">
        <v>15</v>
      </c>
      <c r="G1018" s="13">
        <v>0</v>
      </c>
      <c r="H1018" s="13">
        <v>0.49</v>
      </c>
      <c r="I1018" s="12" t="s">
        <v>12</v>
      </c>
    </row>
    <row r="1019" spans="1:9" ht="12" customHeight="1">
      <c r="A1019" s="8">
        <v>1600</v>
      </c>
      <c r="B1019" s="9" t="s">
        <v>957</v>
      </c>
      <c r="C1019" s="10">
        <v>45306</v>
      </c>
      <c r="D1019" s="11" t="s">
        <v>44</v>
      </c>
      <c r="E1019" s="12" t="str">
        <f>VLOOKUP(D1019,[1]R_PLACON!B:J,9,0)</f>
        <v>VALORES ENTRE PROJETOS A PAGAR</v>
      </c>
      <c r="F1019" s="11" t="s">
        <v>47</v>
      </c>
      <c r="G1019" s="13">
        <v>8450.27</v>
      </c>
      <c r="H1019" s="13">
        <v>0</v>
      </c>
      <c r="I1019" s="12" t="s">
        <v>12</v>
      </c>
    </row>
    <row r="1020" spans="1:9" ht="12" customHeight="1">
      <c r="A1020" s="8">
        <v>1600</v>
      </c>
      <c r="B1020" s="9" t="s">
        <v>957</v>
      </c>
      <c r="C1020" s="10">
        <v>45306</v>
      </c>
      <c r="D1020" s="14" t="s">
        <v>34</v>
      </c>
      <c r="E1020" s="12" t="str">
        <f>VLOOKUP(D1020,[1]R_PLACON!B:J,9,0)</f>
        <v>BANCO CEF C/C1087-5 - HEMORREDE DE GOIÁS</v>
      </c>
      <c r="F1020" s="11" t="s">
        <v>47</v>
      </c>
      <c r="G1020" s="16">
        <v>0</v>
      </c>
      <c r="H1020" s="13">
        <v>8450.27</v>
      </c>
      <c r="I1020" s="12" t="s">
        <v>12</v>
      </c>
    </row>
    <row r="1021" spans="1:9" ht="12" customHeight="1">
      <c r="A1021" s="8">
        <v>1600</v>
      </c>
      <c r="B1021" s="9" t="s">
        <v>958</v>
      </c>
      <c r="C1021" s="10">
        <v>45306</v>
      </c>
      <c r="D1021" s="11" t="s">
        <v>44</v>
      </c>
      <c r="E1021" s="12" t="str">
        <f>VLOOKUP(D1021,[1]R_PLACON!B:J,9,0)</f>
        <v>VALORES ENTRE PROJETOS A PAGAR</v>
      </c>
      <c r="F1021" s="11" t="s">
        <v>959</v>
      </c>
      <c r="G1021" s="13">
        <v>2199.9</v>
      </c>
      <c r="H1021" s="13">
        <v>0</v>
      </c>
      <c r="I1021" s="12" t="s">
        <v>12</v>
      </c>
    </row>
    <row r="1022" spans="1:9" ht="12" customHeight="1">
      <c r="A1022" s="8">
        <v>1600</v>
      </c>
      <c r="B1022" s="9" t="s">
        <v>958</v>
      </c>
      <c r="C1022" s="10">
        <v>45306</v>
      </c>
      <c r="D1022" s="14" t="s">
        <v>34</v>
      </c>
      <c r="E1022" s="12" t="str">
        <f>VLOOKUP(D1022,[1]R_PLACON!B:J,9,0)</f>
        <v>BANCO CEF C/C1087-5 - HEMORREDE DE GOIÁS</v>
      </c>
      <c r="F1022" s="11" t="s">
        <v>959</v>
      </c>
      <c r="G1022" s="13">
        <v>0</v>
      </c>
      <c r="H1022" s="13">
        <v>2199.9</v>
      </c>
      <c r="I1022" s="12" t="s">
        <v>12</v>
      </c>
    </row>
    <row r="1023" spans="1:9" ht="12" customHeight="1">
      <c r="A1023" s="8">
        <v>1600</v>
      </c>
      <c r="B1023" s="9" t="s">
        <v>960</v>
      </c>
      <c r="C1023" s="10">
        <v>45306</v>
      </c>
      <c r="D1023" s="11" t="s">
        <v>44</v>
      </c>
      <c r="E1023" s="12" t="str">
        <f>VLOOKUP(D1023,[1]R_PLACON!B:J,9,0)</f>
        <v>VALORES ENTRE PROJETOS A PAGAR</v>
      </c>
      <c r="F1023" s="11" t="s">
        <v>961</v>
      </c>
      <c r="G1023" s="13">
        <v>83.17</v>
      </c>
      <c r="H1023" s="13">
        <v>0</v>
      </c>
      <c r="I1023" s="12" t="s">
        <v>12</v>
      </c>
    </row>
    <row r="1024" spans="1:9" ht="12" customHeight="1">
      <c r="A1024" s="8">
        <v>1600</v>
      </c>
      <c r="B1024" s="9" t="s">
        <v>960</v>
      </c>
      <c r="C1024" s="10">
        <v>45306</v>
      </c>
      <c r="D1024" s="14" t="s">
        <v>34</v>
      </c>
      <c r="E1024" s="12" t="str">
        <f>VLOOKUP(D1024,[1]R_PLACON!B:J,9,0)</f>
        <v>BANCO CEF C/C1087-5 - HEMORREDE DE GOIÁS</v>
      </c>
      <c r="F1024" s="11" t="s">
        <v>961</v>
      </c>
      <c r="G1024" s="13">
        <v>0</v>
      </c>
      <c r="H1024" s="13">
        <v>83.17</v>
      </c>
      <c r="I1024" s="12" t="s">
        <v>12</v>
      </c>
    </row>
    <row r="1025" spans="1:9" ht="12" customHeight="1">
      <c r="A1025" s="8">
        <v>1600</v>
      </c>
      <c r="B1025" s="9" t="s">
        <v>962</v>
      </c>
      <c r="C1025" s="10">
        <v>45306</v>
      </c>
      <c r="D1025" s="11" t="s">
        <v>44</v>
      </c>
      <c r="E1025" s="12" t="str">
        <f>VLOOKUP(D1025,[1]R_PLACON!B:J,9,0)</f>
        <v>VALORES ENTRE PROJETOS A PAGAR</v>
      </c>
      <c r="F1025" s="11" t="s">
        <v>963</v>
      </c>
      <c r="G1025" s="13">
        <v>147.86000000000001</v>
      </c>
      <c r="H1025" s="13">
        <v>0</v>
      </c>
      <c r="I1025" s="12" t="s">
        <v>12</v>
      </c>
    </row>
    <row r="1026" spans="1:9" ht="12" customHeight="1">
      <c r="A1026" s="8">
        <v>1600</v>
      </c>
      <c r="B1026" s="9" t="s">
        <v>962</v>
      </c>
      <c r="C1026" s="10">
        <v>45306</v>
      </c>
      <c r="D1026" s="14" t="s">
        <v>34</v>
      </c>
      <c r="E1026" s="12" t="str">
        <f>VLOOKUP(D1026,[1]R_PLACON!B:J,9,0)</f>
        <v>BANCO CEF C/C1087-5 - HEMORREDE DE GOIÁS</v>
      </c>
      <c r="F1026" s="11" t="s">
        <v>963</v>
      </c>
      <c r="G1026" s="13">
        <v>0</v>
      </c>
      <c r="H1026" s="13">
        <v>147.86000000000001</v>
      </c>
      <c r="I1026" s="12" t="s">
        <v>12</v>
      </c>
    </row>
    <row r="1027" spans="1:9" ht="12" customHeight="1">
      <c r="A1027" s="8">
        <v>1600</v>
      </c>
      <c r="B1027" s="9" t="s">
        <v>964</v>
      </c>
      <c r="C1027" s="10">
        <v>45306</v>
      </c>
      <c r="D1027" s="11" t="s">
        <v>44</v>
      </c>
      <c r="E1027" s="12" t="str">
        <f>VLOOKUP(D1027,[1]R_PLACON!B:J,9,0)</f>
        <v>VALORES ENTRE PROJETOS A PAGAR</v>
      </c>
      <c r="F1027" s="11" t="s">
        <v>965</v>
      </c>
      <c r="G1027" s="13">
        <v>3267.85</v>
      </c>
      <c r="H1027" s="13">
        <v>0</v>
      </c>
      <c r="I1027" s="12" t="s">
        <v>12</v>
      </c>
    </row>
    <row r="1028" spans="1:9" ht="12" customHeight="1">
      <c r="A1028" s="8">
        <v>1600</v>
      </c>
      <c r="B1028" s="9" t="s">
        <v>964</v>
      </c>
      <c r="C1028" s="10">
        <v>45306</v>
      </c>
      <c r="D1028" s="14" t="s">
        <v>34</v>
      </c>
      <c r="E1028" s="12" t="str">
        <f>VLOOKUP(D1028,[1]R_PLACON!B:J,9,0)</f>
        <v>BANCO CEF C/C1087-5 - HEMORREDE DE GOIÁS</v>
      </c>
      <c r="F1028" s="11" t="s">
        <v>965</v>
      </c>
      <c r="G1028" s="13">
        <v>0</v>
      </c>
      <c r="H1028" s="13">
        <v>3267.85</v>
      </c>
      <c r="I1028" s="12" t="s">
        <v>12</v>
      </c>
    </row>
    <row r="1029" spans="1:9" ht="12" customHeight="1">
      <c r="A1029" s="8">
        <v>1600</v>
      </c>
      <c r="B1029" s="9" t="s">
        <v>966</v>
      </c>
      <c r="C1029" s="10">
        <v>45306</v>
      </c>
      <c r="D1029" s="11" t="s">
        <v>44</v>
      </c>
      <c r="E1029" s="12" t="str">
        <f>VLOOKUP(D1029,[1]R_PLACON!B:J,9,0)</f>
        <v>VALORES ENTRE PROJETOS A PAGAR</v>
      </c>
      <c r="F1029" s="11" t="s">
        <v>967</v>
      </c>
      <c r="G1029" s="13">
        <v>458.14</v>
      </c>
      <c r="H1029" s="13">
        <v>0</v>
      </c>
      <c r="I1029" s="12" t="s">
        <v>12</v>
      </c>
    </row>
    <row r="1030" spans="1:9" ht="12" customHeight="1">
      <c r="A1030" s="8">
        <v>1600</v>
      </c>
      <c r="B1030" s="9" t="s">
        <v>966</v>
      </c>
      <c r="C1030" s="10">
        <v>45306</v>
      </c>
      <c r="D1030" s="14" t="s">
        <v>34</v>
      </c>
      <c r="E1030" s="12" t="str">
        <f>VLOOKUP(D1030,[1]R_PLACON!B:J,9,0)</f>
        <v>BANCO CEF C/C1087-5 - HEMORREDE DE GOIÁS</v>
      </c>
      <c r="F1030" s="11" t="s">
        <v>967</v>
      </c>
      <c r="G1030" s="13">
        <v>0</v>
      </c>
      <c r="H1030" s="13">
        <v>458.14</v>
      </c>
      <c r="I1030" s="12" t="s">
        <v>12</v>
      </c>
    </row>
    <row r="1031" spans="1:9" ht="12" customHeight="1">
      <c r="A1031" s="8">
        <v>1600</v>
      </c>
      <c r="B1031" s="9" t="s">
        <v>968</v>
      </c>
      <c r="C1031" s="10">
        <v>45306</v>
      </c>
      <c r="D1031" s="11" t="s">
        <v>44</v>
      </c>
      <c r="E1031" s="12" t="str">
        <f>VLOOKUP(D1031,[1]R_PLACON!B:J,9,0)</f>
        <v>VALORES ENTRE PROJETOS A PAGAR</v>
      </c>
      <c r="F1031" s="11" t="s">
        <v>969</v>
      </c>
      <c r="G1031" s="13">
        <v>449.49</v>
      </c>
      <c r="H1031" s="13">
        <v>0</v>
      </c>
      <c r="I1031" s="12" t="s">
        <v>12</v>
      </c>
    </row>
    <row r="1032" spans="1:9" ht="12" customHeight="1">
      <c r="A1032" s="8">
        <v>1600</v>
      </c>
      <c r="B1032" s="9" t="s">
        <v>968</v>
      </c>
      <c r="C1032" s="10">
        <v>45306</v>
      </c>
      <c r="D1032" s="14" t="s">
        <v>34</v>
      </c>
      <c r="E1032" s="12" t="str">
        <f>VLOOKUP(D1032,[1]R_PLACON!B:J,9,0)</f>
        <v>BANCO CEF C/C1087-5 - HEMORREDE DE GOIÁS</v>
      </c>
      <c r="F1032" s="11" t="s">
        <v>969</v>
      </c>
      <c r="G1032" s="13">
        <v>0</v>
      </c>
      <c r="H1032" s="13">
        <v>449.49</v>
      </c>
      <c r="I1032" s="12" t="s">
        <v>12</v>
      </c>
    </row>
    <row r="1033" spans="1:9" ht="12" customHeight="1">
      <c r="A1033" s="8">
        <v>1600</v>
      </c>
      <c r="B1033" s="9" t="s">
        <v>970</v>
      </c>
      <c r="C1033" s="10">
        <v>45306</v>
      </c>
      <c r="D1033" s="11" t="s">
        <v>44</v>
      </c>
      <c r="E1033" s="12" t="str">
        <f>VLOOKUP(D1033,[1]R_PLACON!B:J,9,0)</f>
        <v>VALORES ENTRE PROJETOS A PAGAR</v>
      </c>
      <c r="F1033" s="11" t="s">
        <v>971</v>
      </c>
      <c r="G1033" s="13">
        <v>66.540000000000006</v>
      </c>
      <c r="H1033" s="13">
        <v>0</v>
      </c>
      <c r="I1033" s="12" t="s">
        <v>12</v>
      </c>
    </row>
    <row r="1034" spans="1:9" ht="12" customHeight="1">
      <c r="A1034" s="8">
        <v>1600</v>
      </c>
      <c r="B1034" s="9" t="s">
        <v>970</v>
      </c>
      <c r="C1034" s="10">
        <v>45306</v>
      </c>
      <c r="D1034" s="14" t="s">
        <v>34</v>
      </c>
      <c r="E1034" s="12" t="str">
        <f>VLOOKUP(D1034,[1]R_PLACON!B:J,9,0)</f>
        <v>BANCO CEF C/C1087-5 - HEMORREDE DE GOIÁS</v>
      </c>
      <c r="F1034" s="11" t="s">
        <v>971</v>
      </c>
      <c r="G1034" s="13">
        <v>0</v>
      </c>
      <c r="H1034" s="13">
        <v>66.540000000000006</v>
      </c>
      <c r="I1034" s="12" t="s">
        <v>12</v>
      </c>
    </row>
    <row r="1035" spans="1:9" ht="12" customHeight="1">
      <c r="A1035" s="8">
        <v>1600</v>
      </c>
      <c r="B1035" s="9" t="s">
        <v>972</v>
      </c>
      <c r="C1035" s="10">
        <v>45306</v>
      </c>
      <c r="D1035" s="11" t="s">
        <v>34</v>
      </c>
      <c r="E1035" s="12" t="str">
        <f>VLOOKUP(D1035,[1]R_PLACON!B:J,9,0)</f>
        <v>BANCO CEF C/C1087-5 - HEMORREDE DE GOIÁS</v>
      </c>
      <c r="F1035" s="11" t="s">
        <v>973</v>
      </c>
      <c r="G1035" s="13">
        <v>2058.27</v>
      </c>
      <c r="H1035" s="13">
        <v>0</v>
      </c>
      <c r="I1035" s="12" t="s">
        <v>12</v>
      </c>
    </row>
    <row r="1036" spans="1:9" ht="12" customHeight="1">
      <c r="A1036" s="8">
        <v>1600</v>
      </c>
      <c r="B1036" s="9" t="s">
        <v>972</v>
      </c>
      <c r="C1036" s="10">
        <v>45306</v>
      </c>
      <c r="D1036" s="14" t="s">
        <v>10</v>
      </c>
      <c r="E1036" s="12" t="str">
        <f>VLOOKUP(D1036,[1]R_PLACON!B:J,9,0)</f>
        <v>BANCO CEF C/P 739092165-0 - F. RESCISORIO - HEMORREDE</v>
      </c>
      <c r="F1036" s="11" t="s">
        <v>973</v>
      </c>
      <c r="G1036" s="13">
        <v>0</v>
      </c>
      <c r="H1036" s="13">
        <v>2058.27</v>
      </c>
      <c r="I1036" s="12" t="s">
        <v>12</v>
      </c>
    </row>
    <row r="1037" spans="1:9" ht="12" customHeight="1">
      <c r="A1037" s="8">
        <v>1600</v>
      </c>
      <c r="B1037" s="9" t="s">
        <v>974</v>
      </c>
      <c r="C1037" s="10">
        <v>45306</v>
      </c>
      <c r="D1037" s="11" t="s">
        <v>63</v>
      </c>
      <c r="E1037" s="12" t="str">
        <f>VLOOKUP(D1037,[1]R_PLACON!B:J,9,0)</f>
        <v>MATERIAIS MÉDICO HOSPITALARES</v>
      </c>
      <c r="F1037" s="11" t="s">
        <v>975</v>
      </c>
      <c r="G1037" s="13">
        <v>29753.3</v>
      </c>
      <c r="H1037" s="13">
        <v>0</v>
      </c>
      <c r="I1037" s="12" t="s">
        <v>12</v>
      </c>
    </row>
    <row r="1038" spans="1:9" ht="12" customHeight="1">
      <c r="A1038" s="8">
        <v>1600</v>
      </c>
      <c r="B1038" s="9" t="s">
        <v>974</v>
      </c>
      <c r="C1038" s="10">
        <v>45306</v>
      </c>
      <c r="D1038" s="14" t="s">
        <v>65</v>
      </c>
      <c r="E1038" s="12" t="str">
        <f>VLOOKUP(D1038,[1]R_PLACON!B:J,9,0)</f>
        <v>FORNECEDORES DE INSUMOS</v>
      </c>
      <c r="F1038" s="11" t="s">
        <v>976</v>
      </c>
      <c r="G1038" s="13">
        <v>0</v>
      </c>
      <c r="H1038" s="13">
        <v>29753.3</v>
      </c>
      <c r="I1038" s="12" t="s">
        <v>12</v>
      </c>
    </row>
    <row r="1039" spans="1:9" ht="12" customHeight="1">
      <c r="A1039" s="8">
        <v>1600</v>
      </c>
      <c r="B1039" s="9" t="s">
        <v>977</v>
      </c>
      <c r="C1039" s="10">
        <v>45306</v>
      </c>
      <c r="D1039" s="11" t="s">
        <v>330</v>
      </c>
      <c r="E1039" s="12" t="str">
        <f>VLOOKUP(D1039,[1]R_PLACON!B:J,9,0)</f>
        <v>NUTRIÇÃO ENTERAL</v>
      </c>
      <c r="F1039" s="11" t="s">
        <v>978</v>
      </c>
      <c r="G1039" s="13">
        <v>1190</v>
      </c>
      <c r="H1039" s="13">
        <v>0</v>
      </c>
      <c r="I1039" s="12" t="s">
        <v>12</v>
      </c>
    </row>
    <row r="1040" spans="1:9" ht="12" customHeight="1">
      <c r="A1040" s="8">
        <v>1600</v>
      </c>
      <c r="B1040" s="9" t="s">
        <v>977</v>
      </c>
      <c r="C1040" s="10">
        <v>45306</v>
      </c>
      <c r="D1040" s="14" t="s">
        <v>65</v>
      </c>
      <c r="E1040" s="12" t="str">
        <f>VLOOKUP(D1040,[1]R_PLACON!B:J,9,0)</f>
        <v>FORNECEDORES DE INSUMOS</v>
      </c>
      <c r="F1040" s="11" t="s">
        <v>978</v>
      </c>
      <c r="G1040" s="13">
        <v>0</v>
      </c>
      <c r="H1040" s="13">
        <v>1190</v>
      </c>
      <c r="I1040" s="12" t="s">
        <v>12</v>
      </c>
    </row>
    <row r="1041" spans="1:9" ht="12" customHeight="1">
      <c r="A1041" s="8">
        <v>1600</v>
      </c>
      <c r="B1041" s="9" t="s">
        <v>979</v>
      </c>
      <c r="C1041" s="10">
        <v>45306</v>
      </c>
      <c r="D1041" s="11" t="s">
        <v>330</v>
      </c>
      <c r="E1041" s="12" t="str">
        <f>VLOOKUP(D1041,[1]R_PLACON!B:J,9,0)</f>
        <v>NUTRIÇÃO ENTERAL</v>
      </c>
      <c r="F1041" s="11" t="s">
        <v>980</v>
      </c>
      <c r="G1041" s="13">
        <v>2773.8</v>
      </c>
      <c r="H1041" s="13">
        <v>0</v>
      </c>
      <c r="I1041" s="12" t="s">
        <v>12</v>
      </c>
    </row>
    <row r="1042" spans="1:9" ht="12" customHeight="1">
      <c r="A1042" s="8">
        <v>1600</v>
      </c>
      <c r="B1042" s="9" t="s">
        <v>979</v>
      </c>
      <c r="C1042" s="10">
        <v>45306</v>
      </c>
      <c r="D1042" s="14" t="s">
        <v>65</v>
      </c>
      <c r="E1042" s="12" t="str">
        <f>VLOOKUP(D1042,[1]R_PLACON!B:J,9,0)</f>
        <v>FORNECEDORES DE INSUMOS</v>
      </c>
      <c r="F1042" s="11" t="s">
        <v>980</v>
      </c>
      <c r="G1042" s="13">
        <v>0</v>
      </c>
      <c r="H1042" s="13">
        <v>2773.8</v>
      </c>
      <c r="I1042" s="12" t="s">
        <v>12</v>
      </c>
    </row>
    <row r="1043" spans="1:9" ht="12" customHeight="1">
      <c r="A1043" s="8">
        <v>1600</v>
      </c>
      <c r="B1043" s="9" t="s">
        <v>981</v>
      </c>
      <c r="C1043" s="10">
        <v>45306</v>
      </c>
      <c r="D1043" s="11" t="s">
        <v>330</v>
      </c>
      <c r="E1043" s="12" t="str">
        <f>VLOOKUP(D1043,[1]R_PLACON!B:J,9,0)</f>
        <v>NUTRIÇÃO ENTERAL</v>
      </c>
      <c r="F1043" s="11" t="s">
        <v>982</v>
      </c>
      <c r="G1043" s="13">
        <v>11338.3</v>
      </c>
      <c r="H1043" s="13">
        <v>0</v>
      </c>
      <c r="I1043" s="12" t="s">
        <v>12</v>
      </c>
    </row>
    <row r="1044" spans="1:9" ht="12" customHeight="1">
      <c r="A1044" s="8">
        <v>1600</v>
      </c>
      <c r="B1044" s="9" t="s">
        <v>981</v>
      </c>
      <c r="C1044" s="10">
        <v>45306</v>
      </c>
      <c r="D1044" s="14" t="s">
        <v>65</v>
      </c>
      <c r="E1044" s="12" t="str">
        <f>VLOOKUP(D1044,[1]R_PLACON!B:J,9,0)</f>
        <v>FORNECEDORES DE INSUMOS</v>
      </c>
      <c r="F1044" s="11" t="s">
        <v>982</v>
      </c>
      <c r="G1044" s="13">
        <v>0</v>
      </c>
      <c r="H1044" s="13">
        <v>11338.3</v>
      </c>
      <c r="I1044" s="12" t="s">
        <v>12</v>
      </c>
    </row>
    <row r="1045" spans="1:9" ht="12" customHeight="1">
      <c r="A1045" s="8">
        <v>1600</v>
      </c>
      <c r="B1045" s="9" t="s">
        <v>983</v>
      </c>
      <c r="C1045" s="10">
        <v>45306</v>
      </c>
      <c r="D1045" s="11" t="s">
        <v>73</v>
      </c>
      <c r="E1045" s="12" t="str">
        <f>VLOOKUP(D1045,[1]R_PLACON!B:J,9,0)</f>
        <v>MATERIAIS DE MANUTENÇÃO E CONSERVAÇÃO</v>
      </c>
      <c r="F1045" s="11" t="s">
        <v>984</v>
      </c>
      <c r="G1045" s="13">
        <v>8750</v>
      </c>
      <c r="H1045" s="13">
        <v>0</v>
      </c>
      <c r="I1045" s="12" t="s">
        <v>12</v>
      </c>
    </row>
    <row r="1046" spans="1:9" ht="12" customHeight="1">
      <c r="A1046" s="8">
        <v>1600</v>
      </c>
      <c r="B1046" s="9" t="s">
        <v>983</v>
      </c>
      <c r="C1046" s="10">
        <v>45306</v>
      </c>
      <c r="D1046" s="14" t="s">
        <v>65</v>
      </c>
      <c r="E1046" s="12" t="str">
        <f>VLOOKUP(D1046,[1]R_PLACON!B:J,9,0)</f>
        <v>FORNECEDORES DE INSUMOS</v>
      </c>
      <c r="F1046" s="11" t="s">
        <v>984</v>
      </c>
      <c r="G1046" s="13">
        <v>0</v>
      </c>
      <c r="H1046" s="13">
        <v>8750</v>
      </c>
      <c r="I1046" s="12" t="s">
        <v>12</v>
      </c>
    </row>
    <row r="1047" spans="1:9" ht="12" customHeight="1">
      <c r="A1047" s="8">
        <v>1600</v>
      </c>
      <c r="B1047" s="9" t="s">
        <v>985</v>
      </c>
      <c r="C1047" s="10">
        <v>45306</v>
      </c>
      <c r="D1047" s="11" t="s">
        <v>263</v>
      </c>
      <c r="E1047" s="12" t="str">
        <f>VLOOKUP(D1047,[1]R_PLACON!B:J,9,0)</f>
        <v>EPI - EQUIPAMENTOS DE PROTECAO INDIVIDUAL</v>
      </c>
      <c r="F1047" s="11" t="s">
        <v>986</v>
      </c>
      <c r="G1047" s="13">
        <v>13811</v>
      </c>
      <c r="H1047" s="13">
        <v>0</v>
      </c>
      <c r="I1047" s="12" t="s">
        <v>12</v>
      </c>
    </row>
    <row r="1048" spans="1:9" ht="12" customHeight="1">
      <c r="A1048" s="8">
        <v>1600</v>
      </c>
      <c r="B1048" s="9" t="s">
        <v>985</v>
      </c>
      <c r="C1048" s="10">
        <v>45306</v>
      </c>
      <c r="D1048" s="14" t="s">
        <v>65</v>
      </c>
      <c r="E1048" s="12" t="str">
        <f>VLOOKUP(D1048,[1]R_PLACON!B:J,9,0)</f>
        <v>FORNECEDORES DE INSUMOS</v>
      </c>
      <c r="F1048" s="11" t="s">
        <v>986</v>
      </c>
      <c r="G1048" s="13">
        <v>0</v>
      </c>
      <c r="H1048" s="13">
        <v>13811</v>
      </c>
      <c r="I1048" s="12" t="s">
        <v>12</v>
      </c>
    </row>
    <row r="1049" spans="1:9" ht="12" customHeight="1">
      <c r="A1049" s="8">
        <v>1600</v>
      </c>
      <c r="B1049" s="9" t="s">
        <v>987</v>
      </c>
      <c r="C1049" s="10">
        <v>45306</v>
      </c>
      <c r="D1049" s="11" t="s">
        <v>330</v>
      </c>
      <c r="E1049" s="12" t="str">
        <f>VLOOKUP(D1049,[1]R_PLACON!B:J,9,0)</f>
        <v>NUTRIÇÃO ENTERAL</v>
      </c>
      <c r="F1049" s="11" t="s">
        <v>988</v>
      </c>
      <c r="G1049" s="13">
        <v>1065</v>
      </c>
      <c r="H1049" s="13">
        <v>0</v>
      </c>
      <c r="I1049" s="12" t="s">
        <v>12</v>
      </c>
    </row>
    <row r="1050" spans="1:9" ht="12" customHeight="1">
      <c r="A1050" s="8">
        <v>1600</v>
      </c>
      <c r="B1050" s="9" t="s">
        <v>987</v>
      </c>
      <c r="C1050" s="10">
        <v>45306</v>
      </c>
      <c r="D1050" s="14" t="s">
        <v>65</v>
      </c>
      <c r="E1050" s="12" t="str">
        <f>VLOOKUP(D1050,[1]R_PLACON!B:J,9,0)</f>
        <v>FORNECEDORES DE INSUMOS</v>
      </c>
      <c r="F1050" s="11" t="s">
        <v>988</v>
      </c>
      <c r="G1050" s="13">
        <v>0</v>
      </c>
      <c r="H1050" s="13">
        <v>1065</v>
      </c>
      <c r="I1050" s="12" t="s">
        <v>12</v>
      </c>
    </row>
    <row r="1051" spans="1:9" ht="12" customHeight="1">
      <c r="A1051" s="8">
        <v>1600</v>
      </c>
      <c r="B1051" s="9" t="s">
        <v>989</v>
      </c>
      <c r="C1051" s="10">
        <v>45306</v>
      </c>
      <c r="D1051" s="11" t="s">
        <v>81</v>
      </c>
      <c r="E1051" s="12" t="str">
        <f>VLOOKUP(D1051,[1]R_PLACON!B:J,9,0)</f>
        <v>SERVIÇOS DE TELEFONIA / INTERNET</v>
      </c>
      <c r="F1051" s="11" t="s">
        <v>990</v>
      </c>
      <c r="G1051" s="13">
        <v>90.52</v>
      </c>
      <c r="H1051" s="13">
        <v>0</v>
      </c>
      <c r="I1051" s="12" t="s">
        <v>12</v>
      </c>
    </row>
    <row r="1052" spans="1:9" ht="12" customHeight="1">
      <c r="A1052" s="8">
        <v>1600</v>
      </c>
      <c r="B1052" s="9" t="s">
        <v>989</v>
      </c>
      <c r="C1052" s="10">
        <v>45306</v>
      </c>
      <c r="D1052" s="14" t="s">
        <v>83</v>
      </c>
      <c r="E1052" s="12" t="str">
        <f>VLOOKUP(D1052,[1]R_PLACON!B:J,9,0)</f>
        <v>FORNECEDORES DE SERVICOS DIVERSOS</v>
      </c>
      <c r="F1052" s="11" t="s">
        <v>990</v>
      </c>
      <c r="G1052" s="15">
        <v>0</v>
      </c>
      <c r="H1052" s="13">
        <v>90.52</v>
      </c>
      <c r="I1052" s="12" t="s">
        <v>12</v>
      </c>
    </row>
    <row r="1053" spans="1:9" ht="12" customHeight="1">
      <c r="A1053" s="8">
        <v>1600</v>
      </c>
      <c r="B1053" s="9" t="s">
        <v>991</v>
      </c>
      <c r="C1053" s="10">
        <v>45306</v>
      </c>
      <c r="D1053" s="11" t="s">
        <v>76</v>
      </c>
      <c r="E1053" s="12" t="str">
        <f>VLOOKUP(D1053,[1]R_PLACON!B:J,9,0)</f>
        <v>MEDICAMENTOS</v>
      </c>
      <c r="F1053" s="11" t="s">
        <v>992</v>
      </c>
      <c r="G1053" s="13">
        <v>125</v>
      </c>
      <c r="H1053" s="13">
        <v>0</v>
      </c>
      <c r="I1053" s="12" t="s">
        <v>12</v>
      </c>
    </row>
    <row r="1054" spans="1:9" ht="12" customHeight="1">
      <c r="A1054" s="8">
        <v>1600</v>
      </c>
      <c r="B1054" s="9" t="s">
        <v>991</v>
      </c>
      <c r="C1054" s="10">
        <v>45306</v>
      </c>
      <c r="D1054" s="14" t="s">
        <v>83</v>
      </c>
      <c r="E1054" s="12" t="str">
        <f>VLOOKUP(D1054,[1]R_PLACON!B:J,9,0)</f>
        <v>FORNECEDORES DE SERVICOS DIVERSOS</v>
      </c>
      <c r="F1054" s="11" t="s">
        <v>992</v>
      </c>
      <c r="G1054" s="13">
        <v>0</v>
      </c>
      <c r="H1054" s="13">
        <v>120.16</v>
      </c>
      <c r="I1054" s="12" t="s">
        <v>12</v>
      </c>
    </row>
    <row r="1055" spans="1:9" ht="12" customHeight="1">
      <c r="A1055" s="8">
        <v>1600</v>
      </c>
      <c r="B1055" s="9" t="s">
        <v>991</v>
      </c>
      <c r="C1055" s="10">
        <v>45306</v>
      </c>
      <c r="D1055" s="14" t="s">
        <v>86</v>
      </c>
      <c r="E1055" s="12" t="str">
        <f>VLOOKUP(D1055,[1]R_PLACON!B:J,9,0)</f>
        <v>ISSQN RETIDO A RECOLHER</v>
      </c>
      <c r="F1055" s="11" t="s">
        <v>993</v>
      </c>
      <c r="G1055" s="13">
        <v>0</v>
      </c>
      <c r="H1055" s="13">
        <v>4.84</v>
      </c>
      <c r="I1055" s="12" t="s">
        <v>12</v>
      </c>
    </row>
    <row r="1056" spans="1:9" ht="12" customHeight="1">
      <c r="A1056" s="8">
        <v>1600</v>
      </c>
      <c r="B1056" s="9" t="s">
        <v>994</v>
      </c>
      <c r="C1056" s="10">
        <v>45306</v>
      </c>
      <c r="D1056" s="11" t="s">
        <v>81</v>
      </c>
      <c r="E1056" s="12" t="str">
        <f>VLOOKUP(D1056,[1]R_PLACON!B:J,9,0)</f>
        <v>SERVIÇOS DE TELEFONIA / INTERNET</v>
      </c>
      <c r="F1056" s="11" t="s">
        <v>995</v>
      </c>
      <c r="G1056" s="13">
        <v>68.5</v>
      </c>
      <c r="H1056" s="13">
        <v>0</v>
      </c>
      <c r="I1056" s="12" t="s">
        <v>12</v>
      </c>
    </row>
    <row r="1057" spans="1:9" ht="12" customHeight="1">
      <c r="A1057" s="8">
        <v>1600</v>
      </c>
      <c r="B1057" s="9" t="s">
        <v>994</v>
      </c>
      <c r="C1057" s="10">
        <v>45306</v>
      </c>
      <c r="D1057" s="14" t="s">
        <v>83</v>
      </c>
      <c r="E1057" s="12" t="str">
        <f>VLOOKUP(D1057,[1]R_PLACON!B:J,9,0)</f>
        <v>FORNECEDORES DE SERVICOS DIVERSOS</v>
      </c>
      <c r="F1057" s="11" t="s">
        <v>995</v>
      </c>
      <c r="G1057" s="13">
        <v>0</v>
      </c>
      <c r="H1057" s="13">
        <v>68.5</v>
      </c>
      <c r="I1057" s="12" t="s">
        <v>12</v>
      </c>
    </row>
    <row r="1058" spans="1:9" ht="12" customHeight="1">
      <c r="A1058" s="8">
        <v>1600</v>
      </c>
      <c r="B1058" s="9" t="s">
        <v>996</v>
      </c>
      <c r="C1058" s="10">
        <v>45306</v>
      </c>
      <c r="D1058" s="11" t="s">
        <v>81</v>
      </c>
      <c r="E1058" s="12" t="str">
        <f>VLOOKUP(D1058,[1]R_PLACON!B:J,9,0)</f>
        <v>SERVIÇOS DE TELEFONIA / INTERNET</v>
      </c>
      <c r="F1058" s="11" t="s">
        <v>997</v>
      </c>
      <c r="G1058" s="13">
        <v>68.5</v>
      </c>
      <c r="H1058" s="13">
        <v>0</v>
      </c>
      <c r="I1058" s="12" t="s">
        <v>12</v>
      </c>
    </row>
    <row r="1059" spans="1:9" ht="12" customHeight="1">
      <c r="A1059" s="8">
        <v>1600</v>
      </c>
      <c r="B1059" s="9" t="s">
        <v>996</v>
      </c>
      <c r="C1059" s="10">
        <v>45306</v>
      </c>
      <c r="D1059" s="14" t="s">
        <v>83</v>
      </c>
      <c r="E1059" s="12" t="str">
        <f>VLOOKUP(D1059,[1]R_PLACON!B:J,9,0)</f>
        <v>FORNECEDORES DE SERVICOS DIVERSOS</v>
      </c>
      <c r="F1059" s="11" t="s">
        <v>997</v>
      </c>
      <c r="G1059" s="13">
        <v>0</v>
      </c>
      <c r="H1059" s="13">
        <v>68.5</v>
      </c>
      <c r="I1059" s="12" t="s">
        <v>12</v>
      </c>
    </row>
    <row r="1060" spans="1:9" ht="12" customHeight="1">
      <c r="A1060" s="8">
        <v>1600</v>
      </c>
      <c r="B1060" s="9" t="s">
        <v>998</v>
      </c>
      <c r="C1060" s="10">
        <v>45306</v>
      </c>
      <c r="D1060" s="11" t="s">
        <v>97</v>
      </c>
      <c r="E1060" s="12" t="str">
        <f>VLOOKUP(D1060,[1]R_PLACON!B:J,9,0)</f>
        <v>VALE ALIMENTACAO</v>
      </c>
      <c r="F1060" s="11" t="s">
        <v>999</v>
      </c>
      <c r="G1060" s="13">
        <v>540</v>
      </c>
      <c r="H1060" s="13">
        <v>0</v>
      </c>
      <c r="I1060" s="12" t="s">
        <v>12</v>
      </c>
    </row>
    <row r="1061" spans="1:9" ht="12" customHeight="1">
      <c r="A1061" s="8">
        <v>1600</v>
      </c>
      <c r="B1061" s="9" t="s">
        <v>998</v>
      </c>
      <c r="C1061" s="10">
        <v>45306</v>
      </c>
      <c r="D1061" s="14" t="s">
        <v>83</v>
      </c>
      <c r="E1061" s="12" t="str">
        <f>VLOOKUP(D1061,[1]R_PLACON!B:J,9,0)</f>
        <v>FORNECEDORES DE SERVICOS DIVERSOS</v>
      </c>
      <c r="F1061" s="11" t="s">
        <v>999</v>
      </c>
      <c r="G1061" s="13">
        <v>0</v>
      </c>
      <c r="H1061" s="13">
        <v>540</v>
      </c>
      <c r="I1061" s="12" t="s">
        <v>12</v>
      </c>
    </row>
    <row r="1062" spans="1:9" ht="12" customHeight="1">
      <c r="A1062" s="8">
        <v>1600</v>
      </c>
      <c r="B1062" s="9" t="s">
        <v>1000</v>
      </c>
      <c r="C1062" s="10">
        <v>45306</v>
      </c>
      <c r="D1062" s="11" t="s">
        <v>81</v>
      </c>
      <c r="E1062" s="12" t="str">
        <f>VLOOKUP(D1062,[1]R_PLACON!B:J,9,0)</f>
        <v>SERVIÇOS DE TELEFONIA / INTERNET</v>
      </c>
      <c r="F1062" s="11" t="s">
        <v>1001</v>
      </c>
      <c r="G1062" s="13">
        <v>68.5</v>
      </c>
      <c r="H1062" s="13">
        <v>0</v>
      </c>
      <c r="I1062" s="12" t="s">
        <v>12</v>
      </c>
    </row>
    <row r="1063" spans="1:9" ht="12" customHeight="1">
      <c r="A1063" s="8">
        <v>1600</v>
      </c>
      <c r="B1063" s="9" t="s">
        <v>1000</v>
      </c>
      <c r="C1063" s="10">
        <v>45306</v>
      </c>
      <c r="D1063" s="14" t="s">
        <v>83</v>
      </c>
      <c r="E1063" s="12" t="str">
        <f>VLOOKUP(D1063,[1]R_PLACON!B:J,9,0)</f>
        <v>FORNECEDORES DE SERVICOS DIVERSOS</v>
      </c>
      <c r="F1063" s="11" t="s">
        <v>1001</v>
      </c>
      <c r="G1063" s="13">
        <v>0</v>
      </c>
      <c r="H1063" s="13">
        <v>68.5</v>
      </c>
      <c r="I1063" s="12" t="s">
        <v>12</v>
      </c>
    </row>
    <row r="1064" spans="1:9" ht="12" customHeight="1">
      <c r="A1064" s="8">
        <v>1600</v>
      </c>
      <c r="B1064" s="9" t="s">
        <v>1002</v>
      </c>
      <c r="C1064" s="10">
        <v>45306</v>
      </c>
      <c r="D1064" s="11" t="s">
        <v>97</v>
      </c>
      <c r="E1064" s="12" t="str">
        <f>VLOOKUP(D1064,[1]R_PLACON!B:J,9,0)</f>
        <v>VALE ALIMENTACAO</v>
      </c>
      <c r="F1064" s="11" t="s">
        <v>1003</v>
      </c>
      <c r="G1064" s="13">
        <v>180</v>
      </c>
      <c r="H1064" s="13">
        <v>0</v>
      </c>
      <c r="I1064" s="12" t="s">
        <v>12</v>
      </c>
    </row>
    <row r="1065" spans="1:9" ht="12" customHeight="1">
      <c r="A1065" s="8">
        <v>1600</v>
      </c>
      <c r="B1065" s="9" t="s">
        <v>1002</v>
      </c>
      <c r="C1065" s="10">
        <v>45306</v>
      </c>
      <c r="D1065" s="14" t="s">
        <v>83</v>
      </c>
      <c r="E1065" s="12" t="str">
        <f>VLOOKUP(D1065,[1]R_PLACON!B:J,9,0)</f>
        <v>FORNECEDORES DE SERVICOS DIVERSOS</v>
      </c>
      <c r="F1065" s="11" t="s">
        <v>1003</v>
      </c>
      <c r="G1065" s="13">
        <v>0</v>
      </c>
      <c r="H1065" s="13">
        <v>180</v>
      </c>
      <c r="I1065" s="12" t="s">
        <v>12</v>
      </c>
    </row>
    <row r="1066" spans="1:9" ht="12" customHeight="1">
      <c r="A1066" s="8">
        <v>1600</v>
      </c>
      <c r="B1066" s="9" t="s">
        <v>1004</v>
      </c>
      <c r="C1066" s="10">
        <v>45306</v>
      </c>
      <c r="D1066" s="11" t="s">
        <v>81</v>
      </c>
      <c r="E1066" s="12" t="str">
        <f>VLOOKUP(D1066,[1]R_PLACON!B:J,9,0)</f>
        <v>SERVIÇOS DE TELEFONIA / INTERNET</v>
      </c>
      <c r="F1066" s="11" t="s">
        <v>1005</v>
      </c>
      <c r="G1066" s="13">
        <v>69.36</v>
      </c>
      <c r="H1066" s="13">
        <v>0</v>
      </c>
      <c r="I1066" s="12" t="s">
        <v>12</v>
      </c>
    </row>
    <row r="1067" spans="1:9" ht="12" customHeight="1">
      <c r="A1067" s="8">
        <v>1600</v>
      </c>
      <c r="B1067" s="9" t="s">
        <v>1004</v>
      </c>
      <c r="C1067" s="10">
        <v>45306</v>
      </c>
      <c r="D1067" s="14" t="s">
        <v>83</v>
      </c>
      <c r="E1067" s="12" t="str">
        <f>VLOOKUP(D1067,[1]R_PLACON!B:J,9,0)</f>
        <v>FORNECEDORES DE SERVICOS DIVERSOS</v>
      </c>
      <c r="F1067" s="11" t="s">
        <v>1006</v>
      </c>
      <c r="G1067" s="13">
        <v>0</v>
      </c>
      <c r="H1067" s="13">
        <v>69.36</v>
      </c>
      <c r="I1067" s="12" t="s">
        <v>12</v>
      </c>
    </row>
    <row r="1068" spans="1:9" ht="12" customHeight="1">
      <c r="A1068" s="8">
        <v>1600</v>
      </c>
      <c r="B1068" s="9" t="s">
        <v>1007</v>
      </c>
      <c r="C1068" s="10">
        <v>45306</v>
      </c>
      <c r="D1068" s="11" t="s">
        <v>97</v>
      </c>
      <c r="E1068" s="12" t="str">
        <f>VLOOKUP(D1068,[1]R_PLACON!B:J,9,0)</f>
        <v>VALE ALIMENTACAO</v>
      </c>
      <c r="F1068" s="11" t="s">
        <v>1008</v>
      </c>
      <c r="G1068" s="13">
        <v>36</v>
      </c>
      <c r="H1068" s="13">
        <v>0</v>
      </c>
      <c r="I1068" s="12" t="s">
        <v>12</v>
      </c>
    </row>
    <row r="1069" spans="1:9" ht="12" customHeight="1">
      <c r="A1069" s="8">
        <v>1600</v>
      </c>
      <c r="B1069" s="9" t="s">
        <v>1007</v>
      </c>
      <c r="C1069" s="10">
        <v>45306</v>
      </c>
      <c r="D1069" s="14" t="s">
        <v>83</v>
      </c>
      <c r="E1069" s="12" t="str">
        <f>VLOOKUP(D1069,[1]R_PLACON!B:J,9,0)</f>
        <v>FORNECEDORES DE SERVICOS DIVERSOS</v>
      </c>
      <c r="F1069" s="11" t="s">
        <v>1008</v>
      </c>
      <c r="G1069" s="13">
        <v>0</v>
      </c>
      <c r="H1069" s="13">
        <v>36</v>
      </c>
      <c r="I1069" s="12" t="s">
        <v>12</v>
      </c>
    </row>
    <row r="1070" spans="1:9" ht="12" customHeight="1">
      <c r="A1070" s="8">
        <v>1600</v>
      </c>
      <c r="B1070" s="9" t="s">
        <v>1009</v>
      </c>
      <c r="C1070" s="10">
        <v>45306</v>
      </c>
      <c r="D1070" s="11" t="s">
        <v>97</v>
      </c>
      <c r="E1070" s="12" t="str">
        <f>VLOOKUP(D1070,[1]R_PLACON!B:J,9,0)</f>
        <v>VALE ALIMENTACAO</v>
      </c>
      <c r="F1070" s="11" t="s">
        <v>1010</v>
      </c>
      <c r="G1070" s="13">
        <v>252</v>
      </c>
      <c r="H1070" s="13">
        <v>0</v>
      </c>
      <c r="I1070" s="12" t="s">
        <v>12</v>
      </c>
    </row>
    <row r="1071" spans="1:9" ht="12" customHeight="1">
      <c r="A1071" s="8">
        <v>1600</v>
      </c>
      <c r="B1071" s="9" t="s">
        <v>1009</v>
      </c>
      <c r="C1071" s="10">
        <v>45306</v>
      </c>
      <c r="D1071" s="14" t="s">
        <v>83</v>
      </c>
      <c r="E1071" s="12" t="str">
        <f>VLOOKUP(D1071,[1]R_PLACON!B:J,9,0)</f>
        <v>FORNECEDORES DE SERVICOS DIVERSOS</v>
      </c>
      <c r="F1071" s="11" t="s">
        <v>1010</v>
      </c>
      <c r="G1071" s="13">
        <v>0</v>
      </c>
      <c r="H1071" s="13">
        <v>252</v>
      </c>
      <c r="I1071" s="12" t="s">
        <v>12</v>
      </c>
    </row>
    <row r="1072" spans="1:9" ht="12" customHeight="1">
      <c r="A1072" s="8">
        <v>1600</v>
      </c>
      <c r="B1072" s="9" t="s">
        <v>1011</v>
      </c>
      <c r="C1072" s="10">
        <v>45306</v>
      </c>
      <c r="D1072" s="11" t="s">
        <v>97</v>
      </c>
      <c r="E1072" s="12" t="str">
        <f>VLOOKUP(D1072,[1]R_PLACON!B:J,9,0)</f>
        <v>VALE ALIMENTACAO</v>
      </c>
      <c r="F1072" s="11" t="s">
        <v>1012</v>
      </c>
      <c r="G1072" s="13">
        <v>216</v>
      </c>
      <c r="H1072" s="13">
        <v>0</v>
      </c>
      <c r="I1072" s="12" t="s">
        <v>12</v>
      </c>
    </row>
    <row r="1073" spans="1:9" ht="12" customHeight="1">
      <c r="A1073" s="8">
        <v>1600</v>
      </c>
      <c r="B1073" s="9" t="s">
        <v>1011</v>
      </c>
      <c r="C1073" s="10">
        <v>45306</v>
      </c>
      <c r="D1073" s="14" t="s">
        <v>83</v>
      </c>
      <c r="E1073" s="12" t="str">
        <f>VLOOKUP(D1073,[1]R_PLACON!B:J,9,0)</f>
        <v>FORNECEDORES DE SERVICOS DIVERSOS</v>
      </c>
      <c r="F1073" s="11" t="s">
        <v>1012</v>
      </c>
      <c r="G1073" s="13">
        <v>0</v>
      </c>
      <c r="H1073" s="13">
        <v>216</v>
      </c>
      <c r="I1073" s="12" t="s">
        <v>12</v>
      </c>
    </row>
    <row r="1074" spans="1:9" ht="12" customHeight="1">
      <c r="A1074" s="8">
        <v>1600</v>
      </c>
      <c r="B1074" s="9" t="s">
        <v>1013</v>
      </c>
      <c r="C1074" s="10">
        <v>45306</v>
      </c>
      <c r="D1074" s="11" t="s">
        <v>81</v>
      </c>
      <c r="E1074" s="12" t="str">
        <f>VLOOKUP(D1074,[1]R_PLACON!B:J,9,0)</f>
        <v>SERVIÇOS DE TELEFONIA / INTERNET</v>
      </c>
      <c r="F1074" s="11" t="s">
        <v>1014</v>
      </c>
      <c r="G1074" s="13">
        <v>68.5</v>
      </c>
      <c r="H1074" s="13">
        <v>0</v>
      </c>
      <c r="I1074" s="12" t="s">
        <v>12</v>
      </c>
    </row>
    <row r="1075" spans="1:9" ht="12" customHeight="1">
      <c r="A1075" s="8">
        <v>1600</v>
      </c>
      <c r="B1075" s="9" t="s">
        <v>1013</v>
      </c>
      <c r="C1075" s="10">
        <v>45306</v>
      </c>
      <c r="D1075" s="14" t="s">
        <v>83</v>
      </c>
      <c r="E1075" s="12" t="str">
        <f>VLOOKUP(D1075,[1]R_PLACON!B:J,9,0)</f>
        <v>FORNECEDORES DE SERVICOS DIVERSOS</v>
      </c>
      <c r="F1075" s="11" t="s">
        <v>1014</v>
      </c>
      <c r="G1075" s="13">
        <v>0</v>
      </c>
      <c r="H1075" s="13">
        <v>68.5</v>
      </c>
      <c r="I1075" s="12" t="s">
        <v>12</v>
      </c>
    </row>
    <row r="1076" spans="1:9" ht="12" customHeight="1">
      <c r="A1076" s="8">
        <v>1600</v>
      </c>
      <c r="B1076" s="9" t="s">
        <v>1015</v>
      </c>
      <c r="C1076" s="10">
        <v>45306</v>
      </c>
      <c r="D1076" s="11" t="s">
        <v>81</v>
      </c>
      <c r="E1076" s="12" t="str">
        <f>VLOOKUP(D1076,[1]R_PLACON!B:J,9,0)</f>
        <v>SERVIÇOS DE TELEFONIA / INTERNET</v>
      </c>
      <c r="F1076" s="11" t="s">
        <v>1016</v>
      </c>
      <c r="G1076" s="13">
        <v>68.5</v>
      </c>
      <c r="H1076" s="13">
        <v>0</v>
      </c>
      <c r="I1076" s="12" t="s">
        <v>12</v>
      </c>
    </row>
    <row r="1077" spans="1:9" ht="12" customHeight="1">
      <c r="A1077" s="8">
        <v>1600</v>
      </c>
      <c r="B1077" s="9" t="s">
        <v>1015</v>
      </c>
      <c r="C1077" s="10">
        <v>45306</v>
      </c>
      <c r="D1077" s="14" t="s">
        <v>83</v>
      </c>
      <c r="E1077" s="12" t="str">
        <f>VLOOKUP(D1077,[1]R_PLACON!B:J,9,0)</f>
        <v>FORNECEDORES DE SERVICOS DIVERSOS</v>
      </c>
      <c r="F1077" s="11" t="s">
        <v>1016</v>
      </c>
      <c r="G1077" s="13">
        <v>0</v>
      </c>
      <c r="H1077" s="13">
        <v>68.5</v>
      </c>
      <c r="I1077" s="12" t="s">
        <v>12</v>
      </c>
    </row>
    <row r="1078" spans="1:9" ht="12" customHeight="1">
      <c r="A1078" s="8">
        <v>1600</v>
      </c>
      <c r="B1078" s="9" t="s">
        <v>1017</v>
      </c>
      <c r="C1078" s="10">
        <v>45306</v>
      </c>
      <c r="D1078" s="11" t="s">
        <v>97</v>
      </c>
      <c r="E1078" s="12" t="str">
        <f>VLOOKUP(D1078,[1]R_PLACON!B:J,9,0)</f>
        <v>VALE ALIMENTACAO</v>
      </c>
      <c r="F1078" s="11" t="s">
        <v>1018</v>
      </c>
      <c r="G1078" s="13">
        <v>360</v>
      </c>
      <c r="H1078" s="13">
        <v>0</v>
      </c>
      <c r="I1078" s="12" t="s">
        <v>12</v>
      </c>
    </row>
    <row r="1079" spans="1:9" ht="12" customHeight="1">
      <c r="A1079" s="8">
        <v>1600</v>
      </c>
      <c r="B1079" s="9" t="s">
        <v>1017</v>
      </c>
      <c r="C1079" s="10">
        <v>45306</v>
      </c>
      <c r="D1079" s="14" t="s">
        <v>83</v>
      </c>
      <c r="E1079" s="12" t="str">
        <f>VLOOKUP(D1079,[1]R_PLACON!B:J,9,0)</f>
        <v>FORNECEDORES DE SERVICOS DIVERSOS</v>
      </c>
      <c r="F1079" s="11" t="s">
        <v>1018</v>
      </c>
      <c r="G1079" s="13">
        <v>0</v>
      </c>
      <c r="H1079" s="13">
        <v>360</v>
      </c>
      <c r="I1079" s="12" t="s">
        <v>12</v>
      </c>
    </row>
    <row r="1080" spans="1:9" ht="12" customHeight="1">
      <c r="A1080" s="8">
        <v>1600</v>
      </c>
      <c r="B1080" s="9" t="s">
        <v>1019</v>
      </c>
      <c r="C1080" s="10">
        <v>45306</v>
      </c>
      <c r="D1080" s="11" t="s">
        <v>65</v>
      </c>
      <c r="E1080" s="12" t="str">
        <f>VLOOKUP(D1080,[1]R_PLACON!B:J,9,0)</f>
        <v>FORNECEDORES DE INSUMOS</v>
      </c>
      <c r="F1080" s="11" t="s">
        <v>1020</v>
      </c>
      <c r="G1080" s="13">
        <v>840</v>
      </c>
      <c r="H1080" s="13">
        <v>0</v>
      </c>
      <c r="I1080" s="12" t="s">
        <v>12</v>
      </c>
    </row>
    <row r="1081" spans="1:9" ht="12" customHeight="1">
      <c r="A1081" s="8">
        <v>1600</v>
      </c>
      <c r="B1081" s="9" t="s">
        <v>1019</v>
      </c>
      <c r="C1081" s="10">
        <v>45306</v>
      </c>
      <c r="D1081" s="11" t="s">
        <v>65</v>
      </c>
      <c r="E1081" s="12" t="str">
        <f>VLOOKUP(D1081,[1]R_PLACON!B:J,9,0)</f>
        <v>FORNECEDORES DE INSUMOS</v>
      </c>
      <c r="F1081" s="11" t="s">
        <v>1021</v>
      </c>
      <c r="G1081" s="13">
        <v>228</v>
      </c>
      <c r="H1081" s="13">
        <v>0</v>
      </c>
      <c r="I1081" s="12" t="s">
        <v>12</v>
      </c>
    </row>
    <row r="1082" spans="1:9" ht="12" customHeight="1">
      <c r="A1082" s="8">
        <v>1600</v>
      </c>
      <c r="B1082" s="9" t="s">
        <v>1019</v>
      </c>
      <c r="C1082" s="10">
        <v>45306</v>
      </c>
      <c r="D1082" s="11" t="s">
        <v>65</v>
      </c>
      <c r="E1082" s="12" t="str">
        <f>VLOOKUP(D1082,[1]R_PLACON!B:J,9,0)</f>
        <v>FORNECEDORES DE INSUMOS</v>
      </c>
      <c r="F1082" s="11" t="s">
        <v>1022</v>
      </c>
      <c r="G1082" s="13">
        <v>3850</v>
      </c>
      <c r="H1082" s="13">
        <v>0</v>
      </c>
      <c r="I1082" s="12" t="s">
        <v>12</v>
      </c>
    </row>
    <row r="1083" spans="1:9" ht="12" customHeight="1">
      <c r="A1083" s="8">
        <v>1600</v>
      </c>
      <c r="B1083" s="9" t="s">
        <v>1019</v>
      </c>
      <c r="C1083" s="10">
        <v>45306</v>
      </c>
      <c r="D1083" s="11" t="s">
        <v>83</v>
      </c>
      <c r="E1083" s="12" t="str">
        <f>VLOOKUP(D1083,[1]R_PLACON!B:J,9,0)</f>
        <v>FORNECEDORES DE SERVICOS DIVERSOS</v>
      </c>
      <c r="F1083" s="11" t="s">
        <v>1023</v>
      </c>
      <c r="G1083" s="13">
        <v>174</v>
      </c>
      <c r="H1083" s="13">
        <v>0</v>
      </c>
      <c r="I1083" s="12" t="s">
        <v>12</v>
      </c>
    </row>
    <row r="1084" spans="1:9" ht="12" customHeight="1">
      <c r="A1084" s="8">
        <v>1600</v>
      </c>
      <c r="B1084" s="9" t="s">
        <v>1019</v>
      </c>
      <c r="C1084" s="10">
        <v>45306</v>
      </c>
      <c r="D1084" s="11" t="s">
        <v>83</v>
      </c>
      <c r="E1084" s="12" t="str">
        <f>VLOOKUP(D1084,[1]R_PLACON!B:J,9,0)</f>
        <v>FORNECEDORES DE SERVICOS DIVERSOS</v>
      </c>
      <c r="F1084" s="11" t="s">
        <v>1023</v>
      </c>
      <c r="G1084" s="13">
        <v>174</v>
      </c>
      <c r="H1084" s="13">
        <v>0</v>
      </c>
      <c r="I1084" s="12" t="s">
        <v>12</v>
      </c>
    </row>
    <row r="1085" spans="1:9" ht="12" customHeight="1">
      <c r="A1085" s="8">
        <v>1600</v>
      </c>
      <c r="B1085" s="9" t="s">
        <v>1019</v>
      </c>
      <c r="C1085" s="10">
        <v>45306</v>
      </c>
      <c r="D1085" s="14" t="s">
        <v>34</v>
      </c>
      <c r="E1085" s="12" t="str">
        <f>VLOOKUP(D1085,[1]R_PLACON!B:J,9,0)</f>
        <v>BANCO CEF C/C1087-5 - HEMORREDE DE GOIÁS</v>
      </c>
      <c r="F1085" s="11" t="s">
        <v>1024</v>
      </c>
      <c r="G1085" s="13">
        <v>0</v>
      </c>
      <c r="H1085" s="13">
        <v>5266</v>
      </c>
      <c r="I1085" s="12" t="s">
        <v>12</v>
      </c>
    </row>
    <row r="1086" spans="1:9" ht="12" customHeight="1">
      <c r="A1086" s="8">
        <v>1600</v>
      </c>
      <c r="B1086" s="9" t="s">
        <v>1025</v>
      </c>
      <c r="C1086" s="10">
        <v>45306</v>
      </c>
      <c r="D1086" s="11" t="s">
        <v>83</v>
      </c>
      <c r="E1086" s="12" t="str">
        <f>VLOOKUP(D1086,[1]R_PLACON!B:J,9,0)</f>
        <v>FORNECEDORES DE SERVICOS DIVERSOS</v>
      </c>
      <c r="F1086" s="11" t="s">
        <v>1026</v>
      </c>
      <c r="G1086" s="13">
        <v>8296.17</v>
      </c>
      <c r="H1086" s="13">
        <v>0</v>
      </c>
      <c r="I1086" s="12" t="s">
        <v>12</v>
      </c>
    </row>
    <row r="1087" spans="1:9" ht="12" customHeight="1">
      <c r="A1087" s="8">
        <v>1600</v>
      </c>
      <c r="B1087" s="9" t="s">
        <v>1025</v>
      </c>
      <c r="C1087" s="10">
        <v>45306</v>
      </c>
      <c r="D1087" s="14" t="s">
        <v>34</v>
      </c>
      <c r="E1087" s="12" t="str">
        <f>VLOOKUP(D1087,[1]R_PLACON!B:J,9,0)</f>
        <v>BANCO CEF C/C1087-5 - HEMORREDE DE GOIÁS</v>
      </c>
      <c r="F1087" s="11" t="s">
        <v>1026</v>
      </c>
      <c r="G1087" s="13">
        <v>0</v>
      </c>
      <c r="H1087" s="13">
        <v>8296.17</v>
      </c>
      <c r="I1087" s="12" t="s">
        <v>12</v>
      </c>
    </row>
    <row r="1088" spans="1:9" ht="12" customHeight="1">
      <c r="A1088" s="8">
        <v>1600</v>
      </c>
      <c r="B1088" s="9" t="s">
        <v>1027</v>
      </c>
      <c r="C1088" s="10">
        <v>45306</v>
      </c>
      <c r="D1088" s="11" t="s">
        <v>65</v>
      </c>
      <c r="E1088" s="12" t="str">
        <f>VLOOKUP(D1088,[1]R_PLACON!B:J,9,0)</f>
        <v>FORNECEDORES DE INSUMOS</v>
      </c>
      <c r="F1088" s="11" t="s">
        <v>1028</v>
      </c>
      <c r="G1088" s="13">
        <v>220.64</v>
      </c>
      <c r="H1088" s="13">
        <v>0</v>
      </c>
      <c r="I1088" s="12" t="s">
        <v>12</v>
      </c>
    </row>
    <row r="1089" spans="1:9" ht="12" customHeight="1">
      <c r="A1089" s="8">
        <v>1600</v>
      </c>
      <c r="B1089" s="9" t="s">
        <v>1027</v>
      </c>
      <c r="C1089" s="10">
        <v>45306</v>
      </c>
      <c r="D1089" s="14" t="s">
        <v>34</v>
      </c>
      <c r="E1089" s="12" t="str">
        <f>VLOOKUP(D1089,[1]R_PLACON!B:J,9,0)</f>
        <v>BANCO CEF C/C1087-5 - HEMORREDE DE GOIÁS</v>
      </c>
      <c r="F1089" s="11" t="s">
        <v>1028</v>
      </c>
      <c r="G1089" s="13">
        <v>0</v>
      </c>
      <c r="H1089" s="13">
        <v>220.64</v>
      </c>
      <c r="I1089" s="12" t="s">
        <v>12</v>
      </c>
    </row>
    <row r="1090" spans="1:9" ht="12" customHeight="1">
      <c r="A1090" s="8">
        <v>1600</v>
      </c>
      <c r="B1090" s="9" t="s">
        <v>1029</v>
      </c>
      <c r="C1090" s="10">
        <v>45306</v>
      </c>
      <c r="D1090" s="11" t="s">
        <v>83</v>
      </c>
      <c r="E1090" s="12" t="str">
        <f>VLOOKUP(D1090,[1]R_PLACON!B:J,9,0)</f>
        <v>FORNECEDORES DE SERVICOS DIVERSOS</v>
      </c>
      <c r="F1090" s="11" t="s">
        <v>1030</v>
      </c>
      <c r="G1090" s="13">
        <v>68.5</v>
      </c>
      <c r="H1090" s="13">
        <v>0</v>
      </c>
      <c r="I1090" s="12" t="s">
        <v>12</v>
      </c>
    </row>
    <row r="1091" spans="1:9" ht="12" customHeight="1">
      <c r="A1091" s="8">
        <v>1600</v>
      </c>
      <c r="B1091" s="9" t="s">
        <v>1029</v>
      </c>
      <c r="C1091" s="10">
        <v>45306</v>
      </c>
      <c r="D1091" s="14" t="s">
        <v>34</v>
      </c>
      <c r="E1091" s="12" t="str">
        <f>VLOOKUP(D1091,[1]R_PLACON!B:J,9,0)</f>
        <v>BANCO CEF C/C1087-5 - HEMORREDE DE GOIÁS</v>
      </c>
      <c r="F1091" s="11" t="s">
        <v>1030</v>
      </c>
      <c r="G1091" s="13">
        <v>0</v>
      </c>
      <c r="H1091" s="13">
        <v>68.5</v>
      </c>
      <c r="I1091" s="12" t="s">
        <v>12</v>
      </c>
    </row>
    <row r="1092" spans="1:9" ht="12" customHeight="1">
      <c r="A1092" s="8">
        <v>1600</v>
      </c>
      <c r="B1092" s="9" t="s">
        <v>1031</v>
      </c>
      <c r="C1092" s="10">
        <v>45306</v>
      </c>
      <c r="D1092" s="11" t="s">
        <v>83</v>
      </c>
      <c r="E1092" s="12" t="str">
        <f>VLOOKUP(D1092,[1]R_PLACON!B:J,9,0)</f>
        <v>FORNECEDORES DE SERVICOS DIVERSOS</v>
      </c>
      <c r="F1092" s="11" t="s">
        <v>1032</v>
      </c>
      <c r="G1092" s="13">
        <v>68.5</v>
      </c>
      <c r="H1092" s="13">
        <v>0</v>
      </c>
      <c r="I1092" s="12" t="s">
        <v>12</v>
      </c>
    </row>
    <row r="1093" spans="1:9" ht="12" customHeight="1">
      <c r="A1093" s="8">
        <v>1600</v>
      </c>
      <c r="B1093" s="9" t="s">
        <v>1031</v>
      </c>
      <c r="C1093" s="10">
        <v>45306</v>
      </c>
      <c r="D1093" s="14" t="s">
        <v>34</v>
      </c>
      <c r="E1093" s="12" t="str">
        <f>VLOOKUP(D1093,[1]R_PLACON!B:J,9,0)</f>
        <v>BANCO CEF C/C1087-5 - HEMORREDE DE GOIÁS</v>
      </c>
      <c r="F1093" s="11" t="s">
        <v>1032</v>
      </c>
      <c r="G1093" s="13">
        <v>0</v>
      </c>
      <c r="H1093" s="13">
        <v>68.5</v>
      </c>
      <c r="I1093" s="12" t="s">
        <v>12</v>
      </c>
    </row>
    <row r="1094" spans="1:9" ht="12" customHeight="1">
      <c r="A1094" s="8">
        <v>1600</v>
      </c>
      <c r="B1094" s="9" t="s">
        <v>1033</v>
      </c>
      <c r="C1094" s="10">
        <v>45306</v>
      </c>
      <c r="D1094" s="11" t="s">
        <v>83</v>
      </c>
      <c r="E1094" s="12" t="str">
        <f>VLOOKUP(D1094,[1]R_PLACON!B:J,9,0)</f>
        <v>FORNECEDORES DE SERVICOS DIVERSOS</v>
      </c>
      <c r="F1094" s="11" t="s">
        <v>1034</v>
      </c>
      <c r="G1094" s="13">
        <v>748.36</v>
      </c>
      <c r="H1094" s="13">
        <v>0</v>
      </c>
      <c r="I1094" s="12" t="s">
        <v>12</v>
      </c>
    </row>
    <row r="1095" spans="1:9" ht="12" customHeight="1">
      <c r="A1095" s="8">
        <v>1600</v>
      </c>
      <c r="B1095" s="9" t="s">
        <v>1033</v>
      </c>
      <c r="C1095" s="10">
        <v>45306</v>
      </c>
      <c r="D1095" s="14" t="s">
        <v>34</v>
      </c>
      <c r="E1095" s="12" t="str">
        <f>VLOOKUP(D1095,[1]R_PLACON!B:J,9,0)</f>
        <v>BANCO CEF C/C1087-5 - HEMORREDE DE GOIÁS</v>
      </c>
      <c r="F1095" s="11" t="s">
        <v>1034</v>
      </c>
      <c r="G1095" s="13">
        <v>0</v>
      </c>
      <c r="H1095" s="13">
        <v>748.36</v>
      </c>
      <c r="I1095" s="12" t="s">
        <v>12</v>
      </c>
    </row>
    <row r="1096" spans="1:9" ht="12" customHeight="1">
      <c r="A1096" s="8">
        <v>1600</v>
      </c>
      <c r="B1096" s="9" t="s">
        <v>1035</v>
      </c>
      <c r="C1096" s="10">
        <v>45306</v>
      </c>
      <c r="D1096" s="11" t="s">
        <v>83</v>
      </c>
      <c r="E1096" s="12" t="str">
        <f>VLOOKUP(D1096,[1]R_PLACON!B:J,9,0)</f>
        <v>FORNECEDORES DE SERVICOS DIVERSOS</v>
      </c>
      <c r="F1096" s="11" t="s">
        <v>1036</v>
      </c>
      <c r="G1096" s="13">
        <v>8819.94</v>
      </c>
      <c r="H1096" s="13">
        <v>0</v>
      </c>
      <c r="I1096" s="12" t="s">
        <v>12</v>
      </c>
    </row>
    <row r="1097" spans="1:9" ht="12" customHeight="1">
      <c r="A1097" s="8">
        <v>1600</v>
      </c>
      <c r="B1097" s="9" t="s">
        <v>1035</v>
      </c>
      <c r="C1097" s="10">
        <v>45306</v>
      </c>
      <c r="D1097" s="11" t="s">
        <v>136</v>
      </c>
      <c r="E1097" s="12" t="str">
        <f>VLOOKUP(D1097,[1]R_PLACON!B:J,9,0)</f>
        <v>JUROS DESEMBOLÇADOS</v>
      </c>
      <c r="F1097" s="11" t="s">
        <v>1037</v>
      </c>
      <c r="G1097" s="13">
        <v>330.55</v>
      </c>
      <c r="H1097" s="13">
        <v>0</v>
      </c>
      <c r="I1097" s="12" t="s">
        <v>12</v>
      </c>
    </row>
    <row r="1098" spans="1:9" ht="12" customHeight="1">
      <c r="A1098" s="8">
        <v>1600</v>
      </c>
      <c r="B1098" s="9" t="s">
        <v>1035</v>
      </c>
      <c r="C1098" s="10">
        <v>45306</v>
      </c>
      <c r="D1098" s="14" t="s">
        <v>34</v>
      </c>
      <c r="E1098" s="12" t="str">
        <f>VLOOKUP(D1098,[1]R_PLACON!B:J,9,0)</f>
        <v>BANCO CEF C/C1087-5 - HEMORREDE DE GOIÁS</v>
      </c>
      <c r="F1098" s="11" t="s">
        <v>1037</v>
      </c>
      <c r="G1098" s="13">
        <v>0</v>
      </c>
      <c r="H1098" s="13">
        <v>9150.49</v>
      </c>
      <c r="I1098" s="12" t="s">
        <v>12</v>
      </c>
    </row>
    <row r="1099" spans="1:9" ht="12" customHeight="1">
      <c r="A1099" s="8">
        <v>1600</v>
      </c>
      <c r="B1099" s="9" t="s">
        <v>1038</v>
      </c>
      <c r="C1099" s="10">
        <v>45306</v>
      </c>
      <c r="D1099" s="11" t="s">
        <v>65</v>
      </c>
      <c r="E1099" s="12" t="str">
        <f>VLOOKUP(D1099,[1]R_PLACON!B:J,9,0)</f>
        <v>FORNECEDORES DE INSUMOS</v>
      </c>
      <c r="F1099" s="11" t="s">
        <v>1039</v>
      </c>
      <c r="G1099" s="13">
        <v>3611.65</v>
      </c>
      <c r="H1099" s="13">
        <v>0</v>
      </c>
      <c r="I1099" s="12" t="s">
        <v>12</v>
      </c>
    </row>
    <row r="1100" spans="1:9" ht="12" customHeight="1">
      <c r="A1100" s="8">
        <v>1600</v>
      </c>
      <c r="B1100" s="9" t="s">
        <v>1038</v>
      </c>
      <c r="C1100" s="10">
        <v>45306</v>
      </c>
      <c r="D1100" s="14" t="s">
        <v>34</v>
      </c>
      <c r="E1100" s="12" t="str">
        <f>VLOOKUP(D1100,[1]R_PLACON!B:J,9,0)</f>
        <v>BANCO CEF C/C1087-5 - HEMORREDE DE GOIÁS</v>
      </c>
      <c r="F1100" s="11" t="s">
        <v>1039</v>
      </c>
      <c r="G1100" s="13">
        <v>0</v>
      </c>
      <c r="H1100" s="13">
        <v>3611.65</v>
      </c>
      <c r="I1100" s="12" t="s">
        <v>12</v>
      </c>
    </row>
    <row r="1101" spans="1:9" ht="12" customHeight="1">
      <c r="A1101" s="8">
        <v>1600</v>
      </c>
      <c r="B1101" s="9" t="s">
        <v>1040</v>
      </c>
      <c r="C1101" s="10">
        <v>45306</v>
      </c>
      <c r="D1101" s="11" t="s">
        <v>83</v>
      </c>
      <c r="E1101" s="12" t="str">
        <f>VLOOKUP(D1101,[1]R_PLACON!B:J,9,0)</f>
        <v>FORNECEDORES DE SERVICOS DIVERSOS</v>
      </c>
      <c r="F1101" s="11" t="s">
        <v>1041</v>
      </c>
      <c r="G1101" s="13">
        <v>464.04</v>
      </c>
      <c r="H1101" s="13">
        <v>0</v>
      </c>
      <c r="I1101" s="12" t="s">
        <v>12</v>
      </c>
    </row>
    <row r="1102" spans="1:9" ht="12" customHeight="1">
      <c r="A1102" s="8">
        <v>1600</v>
      </c>
      <c r="B1102" s="9" t="s">
        <v>1040</v>
      </c>
      <c r="C1102" s="10">
        <v>45306</v>
      </c>
      <c r="D1102" s="14" t="s">
        <v>34</v>
      </c>
      <c r="E1102" s="12" t="str">
        <f>VLOOKUP(D1102,[1]R_PLACON!B:J,9,0)</f>
        <v>BANCO CEF C/C1087-5 - HEMORREDE DE GOIÁS</v>
      </c>
      <c r="F1102" s="11" t="s">
        <v>1041</v>
      </c>
      <c r="G1102" s="13">
        <v>0</v>
      </c>
      <c r="H1102" s="13">
        <v>464.04</v>
      </c>
      <c r="I1102" s="12" t="s">
        <v>12</v>
      </c>
    </row>
    <row r="1103" spans="1:9" ht="12" customHeight="1">
      <c r="A1103" s="8">
        <v>1600</v>
      </c>
      <c r="B1103" s="9" t="s">
        <v>1042</v>
      </c>
      <c r="C1103" s="10">
        <v>45306</v>
      </c>
      <c r="D1103" s="11" t="s">
        <v>83</v>
      </c>
      <c r="E1103" s="12" t="str">
        <f>VLOOKUP(D1103,[1]R_PLACON!B:J,9,0)</f>
        <v>FORNECEDORES DE SERVICOS DIVERSOS</v>
      </c>
      <c r="F1103" s="11" t="s">
        <v>1043</v>
      </c>
      <c r="G1103" s="13">
        <v>917.79</v>
      </c>
      <c r="H1103" s="13">
        <v>0</v>
      </c>
      <c r="I1103" s="12" t="s">
        <v>12</v>
      </c>
    </row>
    <row r="1104" spans="1:9" ht="12" customHeight="1">
      <c r="A1104" s="8">
        <v>1600</v>
      </c>
      <c r="B1104" s="9" t="s">
        <v>1042</v>
      </c>
      <c r="C1104" s="10">
        <v>45306</v>
      </c>
      <c r="D1104" s="14" t="s">
        <v>34</v>
      </c>
      <c r="E1104" s="12" t="str">
        <f>VLOOKUP(D1104,[1]R_PLACON!B:J,9,0)</f>
        <v>BANCO CEF C/C1087-5 - HEMORREDE DE GOIÁS</v>
      </c>
      <c r="F1104" s="11" t="s">
        <v>1043</v>
      </c>
      <c r="G1104" s="13">
        <v>0</v>
      </c>
      <c r="H1104" s="13">
        <v>917.79</v>
      </c>
      <c r="I1104" s="12" t="s">
        <v>12</v>
      </c>
    </row>
    <row r="1105" spans="1:9" ht="12" customHeight="1">
      <c r="A1105" s="8">
        <v>1600</v>
      </c>
      <c r="B1105" s="9" t="s">
        <v>1044</v>
      </c>
      <c r="C1105" s="10">
        <v>45306</v>
      </c>
      <c r="D1105" s="11" t="s">
        <v>83</v>
      </c>
      <c r="E1105" s="12" t="str">
        <f>VLOOKUP(D1105,[1]R_PLACON!B:J,9,0)</f>
        <v>FORNECEDORES DE SERVICOS DIVERSOS</v>
      </c>
      <c r="F1105" s="11" t="s">
        <v>1045</v>
      </c>
      <c r="G1105" s="13">
        <v>6225.26</v>
      </c>
      <c r="H1105" s="13">
        <v>0</v>
      </c>
      <c r="I1105" s="12" t="s">
        <v>12</v>
      </c>
    </row>
    <row r="1106" spans="1:9" ht="12" customHeight="1">
      <c r="A1106" s="8">
        <v>1600</v>
      </c>
      <c r="B1106" s="9" t="s">
        <v>1044</v>
      </c>
      <c r="C1106" s="10">
        <v>45306</v>
      </c>
      <c r="D1106" s="14" t="s">
        <v>34</v>
      </c>
      <c r="E1106" s="12" t="str">
        <f>VLOOKUP(D1106,[1]R_PLACON!B:J,9,0)</f>
        <v>BANCO CEF C/C1087-5 - HEMORREDE DE GOIÁS</v>
      </c>
      <c r="F1106" s="11" t="s">
        <v>1045</v>
      </c>
      <c r="G1106" s="13">
        <v>0</v>
      </c>
      <c r="H1106" s="13">
        <v>6225.26</v>
      </c>
      <c r="I1106" s="12" t="s">
        <v>12</v>
      </c>
    </row>
    <row r="1107" spans="1:9" ht="12" customHeight="1">
      <c r="A1107" s="8">
        <v>1600</v>
      </c>
      <c r="B1107" s="9" t="s">
        <v>1046</v>
      </c>
      <c r="C1107" s="10">
        <v>45306</v>
      </c>
      <c r="D1107" s="11" t="s">
        <v>83</v>
      </c>
      <c r="E1107" s="12" t="str">
        <f>VLOOKUP(D1107,[1]R_PLACON!B:J,9,0)</f>
        <v>FORNECEDORES DE SERVICOS DIVERSOS</v>
      </c>
      <c r="F1107" s="11" t="s">
        <v>1047</v>
      </c>
      <c r="G1107" s="13">
        <v>6225.26</v>
      </c>
      <c r="H1107" s="13">
        <v>0</v>
      </c>
      <c r="I1107" s="12" t="s">
        <v>12</v>
      </c>
    </row>
    <row r="1108" spans="1:9" ht="12" customHeight="1">
      <c r="A1108" s="8">
        <v>1600</v>
      </c>
      <c r="B1108" s="9" t="s">
        <v>1046</v>
      </c>
      <c r="C1108" s="10">
        <v>45306</v>
      </c>
      <c r="D1108" s="14" t="s">
        <v>34</v>
      </c>
      <c r="E1108" s="12" t="str">
        <f>VLOOKUP(D1108,[1]R_PLACON!B:J,9,0)</f>
        <v>BANCO CEF C/C1087-5 - HEMORREDE DE GOIÁS</v>
      </c>
      <c r="F1108" s="11" t="s">
        <v>1047</v>
      </c>
      <c r="G1108" s="13">
        <v>0</v>
      </c>
      <c r="H1108" s="13">
        <v>6225.26</v>
      </c>
      <c r="I1108" s="12" t="s">
        <v>12</v>
      </c>
    </row>
    <row r="1109" spans="1:9" ht="12" customHeight="1">
      <c r="A1109" s="8">
        <v>1600</v>
      </c>
      <c r="B1109" s="9" t="s">
        <v>1048</v>
      </c>
      <c r="C1109" s="10">
        <v>45306</v>
      </c>
      <c r="D1109" s="11" t="s">
        <v>83</v>
      </c>
      <c r="E1109" s="12" t="str">
        <f>VLOOKUP(D1109,[1]R_PLACON!B:J,9,0)</f>
        <v>FORNECEDORES DE SERVICOS DIVERSOS</v>
      </c>
      <c r="F1109" s="11" t="s">
        <v>1049</v>
      </c>
      <c r="G1109" s="13">
        <v>250</v>
      </c>
      <c r="H1109" s="13">
        <v>0</v>
      </c>
      <c r="I1109" s="12" t="s">
        <v>12</v>
      </c>
    </row>
    <row r="1110" spans="1:9" ht="12" customHeight="1">
      <c r="A1110" s="8">
        <v>1600</v>
      </c>
      <c r="B1110" s="9" t="s">
        <v>1048</v>
      </c>
      <c r="C1110" s="10">
        <v>45306</v>
      </c>
      <c r="D1110" s="14" t="s">
        <v>34</v>
      </c>
      <c r="E1110" s="12" t="str">
        <f>VLOOKUP(D1110,[1]R_PLACON!B:J,9,0)</f>
        <v>BANCO CEF C/C1087-5 - HEMORREDE DE GOIÁS</v>
      </c>
      <c r="F1110" s="11" t="s">
        <v>1049</v>
      </c>
      <c r="G1110" s="13">
        <v>0</v>
      </c>
      <c r="H1110" s="13">
        <v>250</v>
      </c>
      <c r="I1110" s="12" t="s">
        <v>12</v>
      </c>
    </row>
    <row r="1111" spans="1:9" ht="12" customHeight="1">
      <c r="A1111" s="8">
        <v>1600</v>
      </c>
      <c r="B1111" s="9" t="s">
        <v>1050</v>
      </c>
      <c r="C1111" s="10">
        <v>45306</v>
      </c>
      <c r="D1111" s="11" t="s">
        <v>311</v>
      </c>
      <c r="E1111" s="12" t="str">
        <f>VLOOKUP(D1111,[1]R_PLACON!B:J,9,0)</f>
        <v>RESCISOES A PAGAR</v>
      </c>
      <c r="F1111" s="11" t="s">
        <v>1051</v>
      </c>
      <c r="G1111" s="13">
        <v>935.22</v>
      </c>
      <c r="H1111" s="13">
        <v>0</v>
      </c>
      <c r="I1111" s="12" t="s">
        <v>12</v>
      </c>
    </row>
    <row r="1112" spans="1:9" ht="12" customHeight="1">
      <c r="A1112" s="8">
        <v>1600</v>
      </c>
      <c r="B1112" s="9" t="s">
        <v>1050</v>
      </c>
      <c r="C1112" s="10">
        <v>45306</v>
      </c>
      <c r="D1112" s="14" t="s">
        <v>34</v>
      </c>
      <c r="E1112" s="12" t="str">
        <f>VLOOKUP(D1112,[1]R_PLACON!B:J,9,0)</f>
        <v>BANCO CEF C/C1087-5 - HEMORREDE DE GOIÁS</v>
      </c>
      <c r="F1112" s="11" t="s">
        <v>1051</v>
      </c>
      <c r="G1112" s="13">
        <v>0</v>
      </c>
      <c r="H1112" s="13">
        <v>935.22</v>
      </c>
      <c r="I1112" s="12" t="s">
        <v>12</v>
      </c>
    </row>
    <row r="1113" spans="1:9" ht="12" customHeight="1">
      <c r="A1113" s="8">
        <v>1600</v>
      </c>
      <c r="B1113" s="9" t="s">
        <v>1052</v>
      </c>
      <c r="C1113" s="10">
        <v>45306</v>
      </c>
      <c r="D1113" s="11" t="s">
        <v>447</v>
      </c>
      <c r="E1113" s="12" t="str">
        <f>VLOOKUP(D1113,[1]R_PLACON!B:J,9,0)</f>
        <v>FORNECEDORES DE SERVIÇOS MEDICOS</v>
      </c>
      <c r="F1113" s="11" t="s">
        <v>1053</v>
      </c>
      <c r="G1113" s="13">
        <v>225</v>
      </c>
      <c r="H1113" s="13">
        <v>0</v>
      </c>
      <c r="I1113" s="12" t="s">
        <v>12</v>
      </c>
    </row>
    <row r="1114" spans="1:9" ht="12" customHeight="1">
      <c r="A1114" s="8">
        <v>1600</v>
      </c>
      <c r="B1114" s="9" t="s">
        <v>1052</v>
      </c>
      <c r="C1114" s="10">
        <v>45306</v>
      </c>
      <c r="D1114" s="14" t="s">
        <v>34</v>
      </c>
      <c r="E1114" s="12" t="str">
        <f>VLOOKUP(D1114,[1]R_PLACON!B:J,9,0)</f>
        <v>BANCO CEF C/C1087-5 - HEMORREDE DE GOIÁS</v>
      </c>
      <c r="F1114" s="11" t="s">
        <v>1053</v>
      </c>
      <c r="G1114" s="13">
        <v>0</v>
      </c>
      <c r="H1114" s="13">
        <v>225</v>
      </c>
      <c r="I1114" s="12" t="s">
        <v>12</v>
      </c>
    </row>
    <row r="1115" spans="1:9" ht="12" customHeight="1">
      <c r="A1115" s="8">
        <v>1600</v>
      </c>
      <c r="B1115" s="9" t="s">
        <v>1054</v>
      </c>
      <c r="C1115" s="10">
        <v>45306</v>
      </c>
      <c r="D1115" s="11" t="s">
        <v>447</v>
      </c>
      <c r="E1115" s="12" t="str">
        <f>VLOOKUP(D1115,[1]R_PLACON!B:J,9,0)</f>
        <v>FORNECEDORES DE SERVIÇOS MEDICOS</v>
      </c>
      <c r="F1115" s="11" t="s">
        <v>1055</v>
      </c>
      <c r="G1115" s="13">
        <v>300</v>
      </c>
      <c r="H1115" s="13">
        <v>0</v>
      </c>
      <c r="I1115" s="12" t="s">
        <v>12</v>
      </c>
    </row>
    <row r="1116" spans="1:9" ht="12" customHeight="1">
      <c r="A1116" s="8">
        <v>1600</v>
      </c>
      <c r="B1116" s="9" t="s">
        <v>1054</v>
      </c>
      <c r="C1116" s="10">
        <v>45306</v>
      </c>
      <c r="D1116" s="14" t="s">
        <v>34</v>
      </c>
      <c r="E1116" s="12" t="str">
        <f>VLOOKUP(D1116,[1]R_PLACON!B:J,9,0)</f>
        <v>BANCO CEF C/C1087-5 - HEMORREDE DE GOIÁS</v>
      </c>
      <c r="F1116" s="11" t="s">
        <v>1055</v>
      </c>
      <c r="G1116" s="13">
        <v>0</v>
      </c>
      <c r="H1116" s="13">
        <v>300</v>
      </c>
      <c r="I1116" s="12" t="s">
        <v>12</v>
      </c>
    </row>
    <row r="1117" spans="1:9" ht="12" customHeight="1">
      <c r="A1117" s="8">
        <v>1600</v>
      </c>
      <c r="B1117" s="9" t="s">
        <v>1056</v>
      </c>
      <c r="C1117" s="10">
        <v>45306</v>
      </c>
      <c r="D1117" s="11" t="s">
        <v>83</v>
      </c>
      <c r="E1117" s="12" t="str">
        <f>VLOOKUP(D1117,[1]R_PLACON!B:J,9,0)</f>
        <v>FORNECEDORES DE SERVICOS DIVERSOS</v>
      </c>
      <c r="F1117" s="11" t="s">
        <v>1057</v>
      </c>
      <c r="G1117" s="13">
        <v>665</v>
      </c>
      <c r="H1117" s="13">
        <v>0</v>
      </c>
      <c r="I1117" s="12" t="s">
        <v>12</v>
      </c>
    </row>
    <row r="1118" spans="1:9" ht="12" customHeight="1">
      <c r="A1118" s="8">
        <v>1600</v>
      </c>
      <c r="B1118" s="9" t="s">
        <v>1056</v>
      </c>
      <c r="C1118" s="10">
        <v>45306</v>
      </c>
      <c r="D1118" s="14" t="s">
        <v>34</v>
      </c>
      <c r="E1118" s="12" t="str">
        <f>VLOOKUP(D1118,[1]R_PLACON!B:J,9,0)</f>
        <v>BANCO CEF C/C1087-5 - HEMORREDE DE GOIÁS</v>
      </c>
      <c r="F1118" s="11" t="s">
        <v>1057</v>
      </c>
      <c r="G1118" s="13">
        <v>0</v>
      </c>
      <c r="H1118" s="13">
        <v>665</v>
      </c>
      <c r="I1118" s="12" t="s">
        <v>12</v>
      </c>
    </row>
    <row r="1119" spans="1:9" ht="12" customHeight="1">
      <c r="A1119" s="8">
        <v>1600</v>
      </c>
      <c r="B1119" s="9" t="s">
        <v>1058</v>
      </c>
      <c r="C1119" s="10">
        <v>45306</v>
      </c>
      <c r="D1119" s="11" t="s">
        <v>83</v>
      </c>
      <c r="E1119" s="12" t="str">
        <f>VLOOKUP(D1119,[1]R_PLACON!B:J,9,0)</f>
        <v>FORNECEDORES DE SERVICOS DIVERSOS</v>
      </c>
      <c r="F1119" s="11" t="s">
        <v>1059</v>
      </c>
      <c r="G1119" s="13">
        <v>1055.3900000000001</v>
      </c>
      <c r="H1119" s="13">
        <v>0</v>
      </c>
      <c r="I1119" s="12" t="s">
        <v>12</v>
      </c>
    </row>
    <row r="1120" spans="1:9" ht="12" customHeight="1">
      <c r="A1120" s="8">
        <v>1600</v>
      </c>
      <c r="B1120" s="9" t="s">
        <v>1058</v>
      </c>
      <c r="C1120" s="10">
        <v>45306</v>
      </c>
      <c r="D1120" s="14" t="s">
        <v>34</v>
      </c>
      <c r="E1120" s="12" t="str">
        <f>VLOOKUP(D1120,[1]R_PLACON!B:J,9,0)</f>
        <v>BANCO CEF C/C1087-5 - HEMORREDE DE GOIÁS</v>
      </c>
      <c r="F1120" s="11" t="s">
        <v>1059</v>
      </c>
      <c r="G1120" s="13">
        <v>0</v>
      </c>
      <c r="H1120" s="13">
        <v>1055.3900000000001</v>
      </c>
      <c r="I1120" s="12" t="s">
        <v>12</v>
      </c>
    </row>
    <row r="1121" spans="1:9" ht="12" customHeight="1">
      <c r="A1121" s="8">
        <v>1600</v>
      </c>
      <c r="B1121" s="9" t="s">
        <v>1060</v>
      </c>
      <c r="C1121" s="10">
        <v>45306</v>
      </c>
      <c r="D1121" s="11" t="s">
        <v>83</v>
      </c>
      <c r="E1121" s="12" t="str">
        <f>VLOOKUP(D1121,[1]R_PLACON!B:J,9,0)</f>
        <v>FORNECEDORES DE SERVICOS DIVERSOS</v>
      </c>
      <c r="F1121" s="11" t="s">
        <v>1061</v>
      </c>
      <c r="G1121" s="13">
        <v>1070.5899999999999</v>
      </c>
      <c r="H1121" s="13">
        <v>0</v>
      </c>
      <c r="I1121" s="12" t="s">
        <v>12</v>
      </c>
    </row>
    <row r="1122" spans="1:9" ht="12" customHeight="1">
      <c r="A1122" s="8">
        <v>1600</v>
      </c>
      <c r="B1122" s="9" t="s">
        <v>1060</v>
      </c>
      <c r="C1122" s="10">
        <v>45306</v>
      </c>
      <c r="D1122" s="14" t="s">
        <v>34</v>
      </c>
      <c r="E1122" s="12" t="str">
        <f>VLOOKUP(D1122,[1]R_PLACON!B:J,9,0)</f>
        <v>BANCO CEF C/C1087-5 - HEMORREDE DE GOIÁS</v>
      </c>
      <c r="F1122" s="11" t="s">
        <v>1061</v>
      </c>
      <c r="G1122" s="13">
        <v>0</v>
      </c>
      <c r="H1122" s="13">
        <v>1070.5899999999999</v>
      </c>
      <c r="I1122" s="12" t="s">
        <v>12</v>
      </c>
    </row>
    <row r="1123" spans="1:9" ht="12" customHeight="1">
      <c r="A1123" s="8">
        <v>1600</v>
      </c>
      <c r="B1123" s="9" t="s">
        <v>1062</v>
      </c>
      <c r="C1123" s="10">
        <v>45306</v>
      </c>
      <c r="D1123" s="11" t="s">
        <v>83</v>
      </c>
      <c r="E1123" s="12" t="str">
        <f>VLOOKUP(D1123,[1]R_PLACON!B:J,9,0)</f>
        <v>FORNECEDORES DE SERVICOS DIVERSOS</v>
      </c>
      <c r="F1123" s="11" t="s">
        <v>1063</v>
      </c>
      <c r="G1123" s="13">
        <v>1070.5899999999999</v>
      </c>
      <c r="H1123" s="16">
        <v>0</v>
      </c>
      <c r="I1123" s="12" t="s">
        <v>12</v>
      </c>
    </row>
    <row r="1124" spans="1:9" ht="12" customHeight="1">
      <c r="A1124" s="8">
        <v>1600</v>
      </c>
      <c r="B1124" s="9" t="s">
        <v>1062</v>
      </c>
      <c r="C1124" s="10">
        <v>45306</v>
      </c>
      <c r="D1124" s="14" t="s">
        <v>34</v>
      </c>
      <c r="E1124" s="12" t="str">
        <f>VLOOKUP(D1124,[1]R_PLACON!B:J,9,0)</f>
        <v>BANCO CEF C/C1087-5 - HEMORREDE DE GOIÁS</v>
      </c>
      <c r="F1124" s="11" t="s">
        <v>1064</v>
      </c>
      <c r="G1124" s="13">
        <v>0</v>
      </c>
      <c r="H1124" s="13">
        <v>1070.5899999999999</v>
      </c>
      <c r="I1124" s="12" t="s">
        <v>12</v>
      </c>
    </row>
    <row r="1125" spans="1:9" ht="12" customHeight="1">
      <c r="A1125" s="8">
        <v>1600</v>
      </c>
      <c r="B1125" s="9" t="s">
        <v>1065</v>
      </c>
      <c r="C1125" s="10">
        <v>45306</v>
      </c>
      <c r="D1125" s="11" t="s">
        <v>83</v>
      </c>
      <c r="E1125" s="12" t="str">
        <f>VLOOKUP(D1125,[1]R_PLACON!B:J,9,0)</f>
        <v>FORNECEDORES DE SERVICOS DIVERSOS</v>
      </c>
      <c r="F1125" s="11" t="s">
        <v>1066</v>
      </c>
      <c r="G1125" s="13">
        <v>1092.5</v>
      </c>
      <c r="H1125" s="13">
        <v>0</v>
      </c>
      <c r="I1125" s="12" t="s">
        <v>12</v>
      </c>
    </row>
    <row r="1126" spans="1:9" ht="12" customHeight="1">
      <c r="A1126" s="8">
        <v>1600</v>
      </c>
      <c r="B1126" s="9" t="s">
        <v>1065</v>
      </c>
      <c r="C1126" s="10">
        <v>45306</v>
      </c>
      <c r="D1126" s="14" t="s">
        <v>34</v>
      </c>
      <c r="E1126" s="12" t="str">
        <f>VLOOKUP(D1126,[1]R_PLACON!B:J,9,0)</f>
        <v>BANCO CEF C/C1087-5 - HEMORREDE DE GOIÁS</v>
      </c>
      <c r="F1126" s="11" t="s">
        <v>1066</v>
      </c>
      <c r="G1126" s="13">
        <v>0</v>
      </c>
      <c r="H1126" s="13">
        <v>1092.5</v>
      </c>
      <c r="I1126" s="12" t="s">
        <v>12</v>
      </c>
    </row>
    <row r="1127" spans="1:9" ht="12" customHeight="1">
      <c r="A1127" s="8">
        <v>1600</v>
      </c>
      <c r="B1127" s="9" t="s">
        <v>1067</v>
      </c>
      <c r="C1127" s="10">
        <v>45306</v>
      </c>
      <c r="D1127" s="11" t="s">
        <v>83</v>
      </c>
      <c r="E1127" s="12" t="str">
        <f>VLOOKUP(D1127,[1]R_PLACON!B:J,9,0)</f>
        <v>FORNECEDORES DE SERVICOS DIVERSOS</v>
      </c>
      <c r="F1127" s="11" t="s">
        <v>1068</v>
      </c>
      <c r="G1127" s="13">
        <v>1140</v>
      </c>
      <c r="H1127" s="13">
        <v>0</v>
      </c>
      <c r="I1127" s="12" t="s">
        <v>12</v>
      </c>
    </row>
    <row r="1128" spans="1:9" ht="12" customHeight="1">
      <c r="A1128" s="8">
        <v>1600</v>
      </c>
      <c r="B1128" s="9" t="s">
        <v>1067</v>
      </c>
      <c r="C1128" s="10">
        <v>45306</v>
      </c>
      <c r="D1128" s="14" t="s">
        <v>34</v>
      </c>
      <c r="E1128" s="12" t="str">
        <f>VLOOKUP(D1128,[1]R_PLACON!B:J,9,0)</f>
        <v>BANCO CEF C/C1087-5 - HEMORREDE DE GOIÁS</v>
      </c>
      <c r="F1128" s="11" t="s">
        <v>1068</v>
      </c>
      <c r="G1128" s="13">
        <v>0</v>
      </c>
      <c r="H1128" s="13">
        <v>1140</v>
      </c>
      <c r="I1128" s="12" t="s">
        <v>12</v>
      </c>
    </row>
    <row r="1129" spans="1:9" ht="12" customHeight="1">
      <c r="A1129" s="8">
        <v>1600</v>
      </c>
      <c r="B1129" s="9" t="s">
        <v>1069</v>
      </c>
      <c r="C1129" s="10">
        <v>45306</v>
      </c>
      <c r="D1129" s="11" t="s">
        <v>83</v>
      </c>
      <c r="E1129" s="12" t="str">
        <f>VLOOKUP(D1129,[1]R_PLACON!B:J,9,0)</f>
        <v>FORNECEDORES DE SERVICOS DIVERSOS</v>
      </c>
      <c r="F1129" s="11" t="s">
        <v>1070</v>
      </c>
      <c r="G1129" s="13">
        <v>1150.3900000000001</v>
      </c>
      <c r="H1129" s="13">
        <v>0</v>
      </c>
      <c r="I1129" s="12" t="s">
        <v>12</v>
      </c>
    </row>
    <row r="1130" spans="1:9" ht="12" customHeight="1">
      <c r="A1130" s="8">
        <v>1600</v>
      </c>
      <c r="B1130" s="9" t="s">
        <v>1069</v>
      </c>
      <c r="C1130" s="10">
        <v>45306</v>
      </c>
      <c r="D1130" s="14" t="s">
        <v>34</v>
      </c>
      <c r="E1130" s="12" t="str">
        <f>VLOOKUP(D1130,[1]R_PLACON!B:J,9,0)</f>
        <v>BANCO CEF C/C1087-5 - HEMORREDE DE GOIÁS</v>
      </c>
      <c r="F1130" s="11" t="s">
        <v>1070</v>
      </c>
      <c r="G1130" s="13">
        <v>0</v>
      </c>
      <c r="H1130" s="13">
        <v>1150.3900000000001</v>
      </c>
      <c r="I1130" s="12" t="s">
        <v>12</v>
      </c>
    </row>
    <row r="1131" spans="1:9" ht="12" customHeight="1">
      <c r="A1131" s="8">
        <v>1600</v>
      </c>
      <c r="B1131" s="9" t="s">
        <v>1071</v>
      </c>
      <c r="C1131" s="10">
        <v>45306</v>
      </c>
      <c r="D1131" s="11" t="s">
        <v>83</v>
      </c>
      <c r="E1131" s="12" t="str">
        <f>VLOOKUP(D1131,[1]R_PLACON!B:J,9,0)</f>
        <v>FORNECEDORES DE SERVICOS DIVERSOS</v>
      </c>
      <c r="F1131" s="11" t="s">
        <v>1072</v>
      </c>
      <c r="G1131" s="13">
        <v>3250</v>
      </c>
      <c r="H1131" s="13">
        <v>0</v>
      </c>
      <c r="I1131" s="12" t="s">
        <v>12</v>
      </c>
    </row>
    <row r="1132" spans="1:9" ht="12" customHeight="1">
      <c r="A1132" s="8">
        <v>1600</v>
      </c>
      <c r="B1132" s="9" t="s">
        <v>1071</v>
      </c>
      <c r="C1132" s="10">
        <v>45306</v>
      </c>
      <c r="D1132" s="14" t="s">
        <v>34</v>
      </c>
      <c r="E1132" s="12" t="str">
        <f>VLOOKUP(D1132,[1]R_PLACON!B:J,9,0)</f>
        <v>BANCO CEF C/C1087-5 - HEMORREDE DE GOIÁS</v>
      </c>
      <c r="F1132" s="11" t="s">
        <v>1072</v>
      </c>
      <c r="G1132" s="13">
        <v>0</v>
      </c>
      <c r="H1132" s="13">
        <v>3250</v>
      </c>
      <c r="I1132" s="12" t="s">
        <v>12</v>
      </c>
    </row>
    <row r="1133" spans="1:9" ht="12" customHeight="1">
      <c r="A1133" s="8">
        <v>1600</v>
      </c>
      <c r="B1133" s="9" t="s">
        <v>1073</v>
      </c>
      <c r="C1133" s="10">
        <v>45306</v>
      </c>
      <c r="D1133" s="11" t="s">
        <v>83</v>
      </c>
      <c r="E1133" s="12" t="str">
        <f>VLOOKUP(D1133,[1]R_PLACON!B:J,9,0)</f>
        <v>FORNECEDORES DE SERVICOS DIVERSOS</v>
      </c>
      <c r="F1133" s="11" t="s">
        <v>1074</v>
      </c>
      <c r="G1133" s="13">
        <v>512.30999999999995</v>
      </c>
      <c r="H1133" s="13">
        <v>0</v>
      </c>
      <c r="I1133" s="12" t="s">
        <v>12</v>
      </c>
    </row>
    <row r="1134" spans="1:9" ht="12" customHeight="1">
      <c r="A1134" s="8">
        <v>1600</v>
      </c>
      <c r="B1134" s="9" t="s">
        <v>1073</v>
      </c>
      <c r="C1134" s="10">
        <v>45306</v>
      </c>
      <c r="D1134" s="14" t="s">
        <v>34</v>
      </c>
      <c r="E1134" s="12" t="str">
        <f>VLOOKUP(D1134,[1]R_PLACON!B:J,9,0)</f>
        <v>BANCO CEF C/C1087-5 - HEMORREDE DE GOIÁS</v>
      </c>
      <c r="F1134" s="11" t="s">
        <v>1074</v>
      </c>
      <c r="G1134" s="13">
        <v>0</v>
      </c>
      <c r="H1134" s="13">
        <v>512.30999999999995</v>
      </c>
      <c r="I1134" s="12" t="s">
        <v>12</v>
      </c>
    </row>
    <row r="1135" spans="1:9" ht="12" customHeight="1">
      <c r="A1135" s="8">
        <v>1600</v>
      </c>
      <c r="B1135" s="9" t="s">
        <v>1075</v>
      </c>
      <c r="C1135" s="10">
        <v>45306</v>
      </c>
      <c r="D1135" s="11" t="s">
        <v>83</v>
      </c>
      <c r="E1135" s="12" t="str">
        <f>VLOOKUP(D1135,[1]R_PLACON!B:J,9,0)</f>
        <v>FORNECEDORES DE SERVICOS DIVERSOS</v>
      </c>
      <c r="F1135" s="11" t="s">
        <v>1076</v>
      </c>
      <c r="G1135" s="13">
        <v>54576</v>
      </c>
      <c r="H1135" s="13">
        <v>0</v>
      </c>
      <c r="I1135" s="12" t="s">
        <v>12</v>
      </c>
    </row>
    <row r="1136" spans="1:9" ht="12" customHeight="1">
      <c r="A1136" s="8">
        <v>1600</v>
      </c>
      <c r="B1136" s="9" t="s">
        <v>1075</v>
      </c>
      <c r="C1136" s="10">
        <v>45306</v>
      </c>
      <c r="D1136" s="14" t="s">
        <v>34</v>
      </c>
      <c r="E1136" s="12" t="str">
        <f>VLOOKUP(D1136,[1]R_PLACON!B:J,9,0)</f>
        <v>BANCO CEF C/C1087-5 - HEMORREDE DE GOIÁS</v>
      </c>
      <c r="F1136" s="11" t="s">
        <v>1076</v>
      </c>
      <c r="G1136" s="13">
        <v>0</v>
      </c>
      <c r="H1136" s="13">
        <v>54576</v>
      </c>
      <c r="I1136" s="12" t="s">
        <v>12</v>
      </c>
    </row>
    <row r="1137" spans="1:9" ht="12" customHeight="1">
      <c r="A1137" s="8">
        <v>1600</v>
      </c>
      <c r="B1137" s="9" t="s">
        <v>1077</v>
      </c>
      <c r="C1137" s="10">
        <v>45306</v>
      </c>
      <c r="D1137" s="11" t="s">
        <v>65</v>
      </c>
      <c r="E1137" s="12" t="str">
        <f>VLOOKUP(D1137,[1]R_PLACON!B:J,9,0)</f>
        <v>FORNECEDORES DE INSUMOS</v>
      </c>
      <c r="F1137" s="11" t="s">
        <v>1078</v>
      </c>
      <c r="G1137" s="13">
        <v>16321.8</v>
      </c>
      <c r="H1137" s="13">
        <v>0</v>
      </c>
      <c r="I1137" s="12" t="s">
        <v>12</v>
      </c>
    </row>
    <row r="1138" spans="1:9" ht="12" customHeight="1">
      <c r="A1138" s="8">
        <v>1600</v>
      </c>
      <c r="B1138" s="9" t="s">
        <v>1077</v>
      </c>
      <c r="C1138" s="10">
        <v>45306</v>
      </c>
      <c r="D1138" s="14" t="s">
        <v>34</v>
      </c>
      <c r="E1138" s="12" t="str">
        <f>VLOOKUP(D1138,[1]R_PLACON!B:J,9,0)</f>
        <v>BANCO CEF C/C1087-5 - HEMORREDE DE GOIÁS</v>
      </c>
      <c r="F1138" s="11" t="s">
        <v>1078</v>
      </c>
      <c r="G1138" s="13">
        <v>0</v>
      </c>
      <c r="H1138" s="13">
        <v>16321.8</v>
      </c>
      <c r="I1138" s="12" t="s">
        <v>12</v>
      </c>
    </row>
    <row r="1139" spans="1:9" ht="12" customHeight="1">
      <c r="A1139" s="8">
        <v>1600</v>
      </c>
      <c r="B1139" s="9" t="s">
        <v>1079</v>
      </c>
      <c r="C1139" s="10">
        <v>45306</v>
      </c>
      <c r="D1139" s="11" t="s">
        <v>65</v>
      </c>
      <c r="E1139" s="12" t="str">
        <f>VLOOKUP(D1139,[1]R_PLACON!B:J,9,0)</f>
        <v>FORNECEDORES DE INSUMOS</v>
      </c>
      <c r="F1139" s="11" t="s">
        <v>1080</v>
      </c>
      <c r="G1139" s="13">
        <v>1990</v>
      </c>
      <c r="H1139" s="13">
        <v>0</v>
      </c>
      <c r="I1139" s="12" t="s">
        <v>12</v>
      </c>
    </row>
    <row r="1140" spans="1:9" ht="12" customHeight="1">
      <c r="A1140" s="8">
        <v>1600</v>
      </c>
      <c r="B1140" s="9" t="s">
        <v>1079</v>
      </c>
      <c r="C1140" s="10">
        <v>45306</v>
      </c>
      <c r="D1140" s="14" t="s">
        <v>34</v>
      </c>
      <c r="E1140" s="12" t="str">
        <f>VLOOKUP(D1140,[1]R_PLACON!B:J,9,0)</f>
        <v>BANCO CEF C/C1087-5 - HEMORREDE DE GOIÁS</v>
      </c>
      <c r="F1140" s="11" t="s">
        <v>1080</v>
      </c>
      <c r="G1140" s="13">
        <v>0</v>
      </c>
      <c r="H1140" s="13">
        <v>1990</v>
      </c>
      <c r="I1140" s="12" t="s">
        <v>12</v>
      </c>
    </row>
    <row r="1141" spans="1:9" ht="12" customHeight="1">
      <c r="A1141" s="8">
        <v>1600</v>
      </c>
      <c r="B1141" s="9" t="s">
        <v>1081</v>
      </c>
      <c r="C1141" s="10">
        <v>45306</v>
      </c>
      <c r="D1141" s="11" t="s">
        <v>65</v>
      </c>
      <c r="E1141" s="12" t="str">
        <f>VLOOKUP(D1141,[1]R_PLACON!B:J,9,0)</f>
        <v>FORNECEDORES DE INSUMOS</v>
      </c>
      <c r="F1141" s="11" t="s">
        <v>1082</v>
      </c>
      <c r="G1141" s="13">
        <v>2650</v>
      </c>
      <c r="H1141" s="13">
        <v>0</v>
      </c>
      <c r="I1141" s="12" t="s">
        <v>12</v>
      </c>
    </row>
    <row r="1142" spans="1:9" ht="12" customHeight="1">
      <c r="A1142" s="8">
        <v>1600</v>
      </c>
      <c r="B1142" s="9" t="s">
        <v>1081</v>
      </c>
      <c r="C1142" s="10">
        <v>45306</v>
      </c>
      <c r="D1142" s="14" t="s">
        <v>34</v>
      </c>
      <c r="E1142" s="12" t="str">
        <f>VLOOKUP(D1142,[1]R_PLACON!B:J,9,0)</f>
        <v>BANCO CEF C/C1087-5 - HEMORREDE DE GOIÁS</v>
      </c>
      <c r="F1142" s="11" t="s">
        <v>1082</v>
      </c>
      <c r="G1142" s="13">
        <v>0</v>
      </c>
      <c r="H1142" s="13">
        <v>2650</v>
      </c>
      <c r="I1142" s="12" t="s">
        <v>12</v>
      </c>
    </row>
    <row r="1143" spans="1:9" ht="12" customHeight="1">
      <c r="A1143" s="8">
        <v>1600</v>
      </c>
      <c r="B1143" s="9" t="s">
        <v>1083</v>
      </c>
      <c r="C1143" s="10">
        <v>45306</v>
      </c>
      <c r="D1143" s="11" t="s">
        <v>65</v>
      </c>
      <c r="E1143" s="12" t="str">
        <f>VLOOKUP(D1143,[1]R_PLACON!B:J,9,0)</f>
        <v>FORNECEDORES DE INSUMOS</v>
      </c>
      <c r="F1143" s="11" t="s">
        <v>1084</v>
      </c>
      <c r="G1143" s="13">
        <v>40623</v>
      </c>
      <c r="H1143" s="13">
        <v>0</v>
      </c>
      <c r="I1143" s="12" t="s">
        <v>12</v>
      </c>
    </row>
    <row r="1144" spans="1:9" ht="12" customHeight="1">
      <c r="A1144" s="8">
        <v>1600</v>
      </c>
      <c r="B1144" s="9" t="s">
        <v>1083</v>
      </c>
      <c r="C1144" s="10">
        <v>45306</v>
      </c>
      <c r="D1144" s="14" t="s">
        <v>34</v>
      </c>
      <c r="E1144" s="12" t="str">
        <f>VLOOKUP(D1144,[1]R_PLACON!B:J,9,0)</f>
        <v>BANCO CEF C/C1087-5 - HEMORREDE DE GOIÁS</v>
      </c>
      <c r="F1144" s="11" t="s">
        <v>1084</v>
      </c>
      <c r="G1144" s="13">
        <v>0</v>
      </c>
      <c r="H1144" s="13">
        <v>40623</v>
      </c>
      <c r="I1144" s="12" t="s">
        <v>12</v>
      </c>
    </row>
    <row r="1145" spans="1:9" ht="12" customHeight="1">
      <c r="A1145" s="8">
        <v>1600</v>
      </c>
      <c r="B1145" s="9" t="s">
        <v>1085</v>
      </c>
      <c r="C1145" s="10">
        <v>45306</v>
      </c>
      <c r="D1145" s="11" t="s">
        <v>65</v>
      </c>
      <c r="E1145" s="12" t="str">
        <f>VLOOKUP(D1145,[1]R_PLACON!B:J,9,0)</f>
        <v>FORNECEDORES DE INSUMOS</v>
      </c>
      <c r="F1145" s="11" t="s">
        <v>1086</v>
      </c>
      <c r="G1145" s="13">
        <v>46728</v>
      </c>
      <c r="H1145" s="13">
        <v>0</v>
      </c>
      <c r="I1145" s="12" t="s">
        <v>12</v>
      </c>
    </row>
    <row r="1146" spans="1:9" ht="12" customHeight="1">
      <c r="A1146" s="8">
        <v>1600</v>
      </c>
      <c r="B1146" s="9" t="s">
        <v>1085</v>
      </c>
      <c r="C1146" s="10">
        <v>45306</v>
      </c>
      <c r="D1146" s="14" t="s">
        <v>34</v>
      </c>
      <c r="E1146" s="12" t="str">
        <f>VLOOKUP(D1146,[1]R_PLACON!B:J,9,0)</f>
        <v>BANCO CEF C/C1087-5 - HEMORREDE DE GOIÁS</v>
      </c>
      <c r="F1146" s="11" t="s">
        <v>1084</v>
      </c>
      <c r="G1146" s="13">
        <v>0</v>
      </c>
      <c r="H1146" s="13">
        <v>46728</v>
      </c>
      <c r="I1146" s="12" t="s">
        <v>12</v>
      </c>
    </row>
    <row r="1147" spans="1:9" ht="12" customHeight="1">
      <c r="A1147" s="8">
        <v>1600</v>
      </c>
      <c r="B1147" s="9" t="s">
        <v>1087</v>
      </c>
      <c r="C1147" s="10">
        <v>45306</v>
      </c>
      <c r="D1147" s="11" t="s">
        <v>83</v>
      </c>
      <c r="E1147" s="12" t="str">
        <f>VLOOKUP(D1147,[1]R_PLACON!B:J,9,0)</f>
        <v>FORNECEDORES DE SERVICOS DIVERSOS</v>
      </c>
      <c r="F1147" s="11" t="s">
        <v>1088</v>
      </c>
      <c r="G1147" s="13">
        <v>6307.1</v>
      </c>
      <c r="H1147" s="13">
        <v>0</v>
      </c>
      <c r="I1147" s="12" t="s">
        <v>12</v>
      </c>
    </row>
    <row r="1148" spans="1:9" ht="12" customHeight="1">
      <c r="A1148" s="8">
        <v>1600</v>
      </c>
      <c r="B1148" s="9" t="s">
        <v>1087</v>
      </c>
      <c r="C1148" s="10">
        <v>45306</v>
      </c>
      <c r="D1148" s="14" t="s">
        <v>34</v>
      </c>
      <c r="E1148" s="12" t="str">
        <f>VLOOKUP(D1148,[1]R_PLACON!B:J,9,0)</f>
        <v>BANCO CEF C/C1087-5 - HEMORREDE DE GOIÁS</v>
      </c>
      <c r="F1148" s="11" t="s">
        <v>1088</v>
      </c>
      <c r="G1148" s="13">
        <v>0</v>
      </c>
      <c r="H1148" s="13">
        <v>6307.1</v>
      </c>
      <c r="I1148" s="12" t="s">
        <v>12</v>
      </c>
    </row>
    <row r="1149" spans="1:9" ht="12" customHeight="1">
      <c r="A1149" s="8">
        <v>1600</v>
      </c>
      <c r="B1149" s="9" t="s">
        <v>1089</v>
      </c>
      <c r="C1149" s="10">
        <v>45306</v>
      </c>
      <c r="D1149" s="11" t="s">
        <v>83</v>
      </c>
      <c r="E1149" s="12" t="str">
        <f>VLOOKUP(D1149,[1]R_PLACON!B:J,9,0)</f>
        <v>FORNECEDORES DE SERVICOS DIVERSOS</v>
      </c>
      <c r="F1149" s="11" t="s">
        <v>1088</v>
      </c>
      <c r="G1149" s="13">
        <v>5743.89</v>
      </c>
      <c r="H1149" s="13">
        <v>0</v>
      </c>
      <c r="I1149" s="12" t="s">
        <v>12</v>
      </c>
    </row>
    <row r="1150" spans="1:9" ht="12" customHeight="1">
      <c r="A1150" s="8">
        <v>1600</v>
      </c>
      <c r="B1150" s="9" t="s">
        <v>1089</v>
      </c>
      <c r="C1150" s="10">
        <v>45306</v>
      </c>
      <c r="D1150" s="14" t="s">
        <v>34</v>
      </c>
      <c r="E1150" s="12" t="str">
        <f>VLOOKUP(D1150,[1]R_PLACON!B:J,9,0)</f>
        <v>BANCO CEF C/C1087-5 - HEMORREDE DE GOIÁS</v>
      </c>
      <c r="F1150" s="11" t="s">
        <v>1088</v>
      </c>
      <c r="G1150" s="13">
        <v>0</v>
      </c>
      <c r="H1150" s="13">
        <v>5743.89</v>
      </c>
      <c r="I1150" s="12" t="s">
        <v>12</v>
      </c>
    </row>
    <row r="1151" spans="1:9" ht="12" customHeight="1">
      <c r="A1151" s="8">
        <v>1600</v>
      </c>
      <c r="B1151" s="9" t="s">
        <v>1090</v>
      </c>
      <c r="C1151" s="10">
        <v>45306</v>
      </c>
      <c r="D1151" s="11" t="s">
        <v>83</v>
      </c>
      <c r="E1151" s="12" t="str">
        <f>VLOOKUP(D1151,[1]R_PLACON!B:J,9,0)</f>
        <v>FORNECEDORES DE SERVICOS DIVERSOS</v>
      </c>
      <c r="F1151" s="11" t="s">
        <v>1091</v>
      </c>
      <c r="G1151" s="13">
        <v>666.4</v>
      </c>
      <c r="H1151" s="13">
        <v>0</v>
      </c>
      <c r="I1151" s="12" t="s">
        <v>12</v>
      </c>
    </row>
    <row r="1152" spans="1:9" ht="12" customHeight="1">
      <c r="A1152" s="8">
        <v>1600</v>
      </c>
      <c r="B1152" s="9" t="s">
        <v>1090</v>
      </c>
      <c r="C1152" s="10">
        <v>45306</v>
      </c>
      <c r="D1152" s="14" t="s">
        <v>34</v>
      </c>
      <c r="E1152" s="12" t="str">
        <f>VLOOKUP(D1152,[1]R_PLACON!B:J,9,0)</f>
        <v>BANCO CEF C/C1087-5 - HEMORREDE DE GOIÁS</v>
      </c>
      <c r="F1152" s="11" t="s">
        <v>1091</v>
      </c>
      <c r="G1152" s="13">
        <v>0</v>
      </c>
      <c r="H1152" s="13">
        <v>666.4</v>
      </c>
      <c r="I1152" s="12" t="s">
        <v>12</v>
      </c>
    </row>
    <row r="1153" spans="1:9" ht="12" customHeight="1">
      <c r="A1153" s="8">
        <v>1600</v>
      </c>
      <c r="B1153" s="9" t="s">
        <v>1092</v>
      </c>
      <c r="C1153" s="10">
        <v>45306</v>
      </c>
      <c r="D1153" s="11" t="s">
        <v>83</v>
      </c>
      <c r="E1153" s="12" t="str">
        <f>VLOOKUP(D1153,[1]R_PLACON!B:J,9,0)</f>
        <v>FORNECEDORES DE SERVICOS DIVERSOS</v>
      </c>
      <c r="F1153" s="11" t="s">
        <v>1091</v>
      </c>
      <c r="G1153" s="13">
        <v>431.2</v>
      </c>
      <c r="H1153" s="13">
        <v>0</v>
      </c>
      <c r="I1153" s="12" t="s">
        <v>12</v>
      </c>
    </row>
    <row r="1154" spans="1:9" ht="12" customHeight="1">
      <c r="A1154" s="8">
        <v>1600</v>
      </c>
      <c r="B1154" s="9" t="s">
        <v>1092</v>
      </c>
      <c r="C1154" s="10">
        <v>45306</v>
      </c>
      <c r="D1154" s="14" t="s">
        <v>34</v>
      </c>
      <c r="E1154" s="12" t="str">
        <f>VLOOKUP(D1154,[1]R_PLACON!B:J,9,0)</f>
        <v>BANCO CEF C/C1087-5 - HEMORREDE DE GOIÁS</v>
      </c>
      <c r="F1154" s="11" t="s">
        <v>1091</v>
      </c>
      <c r="G1154" s="13">
        <v>0</v>
      </c>
      <c r="H1154" s="13">
        <v>431.2</v>
      </c>
      <c r="I1154" s="12" t="s">
        <v>12</v>
      </c>
    </row>
    <row r="1155" spans="1:9" ht="12" customHeight="1">
      <c r="A1155" s="8">
        <v>1600</v>
      </c>
      <c r="B1155" s="9" t="s">
        <v>1093</v>
      </c>
      <c r="C1155" s="10">
        <v>45306</v>
      </c>
      <c r="D1155" s="11" t="s">
        <v>83</v>
      </c>
      <c r="E1155" s="12" t="str">
        <f>VLOOKUP(D1155,[1]R_PLACON!B:J,9,0)</f>
        <v>FORNECEDORES DE SERVICOS DIVERSOS</v>
      </c>
      <c r="F1155" s="11" t="s">
        <v>1091</v>
      </c>
      <c r="G1155" s="13">
        <v>392</v>
      </c>
      <c r="H1155" s="13">
        <v>0</v>
      </c>
      <c r="I1155" s="12" t="s">
        <v>12</v>
      </c>
    </row>
    <row r="1156" spans="1:9" ht="12" customHeight="1">
      <c r="A1156" s="8">
        <v>1600</v>
      </c>
      <c r="B1156" s="9" t="s">
        <v>1093</v>
      </c>
      <c r="C1156" s="10">
        <v>45306</v>
      </c>
      <c r="D1156" s="14" t="s">
        <v>34</v>
      </c>
      <c r="E1156" s="12" t="str">
        <f>VLOOKUP(D1156,[1]R_PLACON!B:J,9,0)</f>
        <v>BANCO CEF C/C1087-5 - HEMORREDE DE GOIÁS</v>
      </c>
      <c r="F1156" s="11" t="s">
        <v>1091</v>
      </c>
      <c r="G1156" s="13">
        <v>0</v>
      </c>
      <c r="H1156" s="13">
        <v>392</v>
      </c>
      <c r="I1156" s="12" t="s">
        <v>12</v>
      </c>
    </row>
    <row r="1157" spans="1:9" ht="12" customHeight="1">
      <c r="A1157" s="8">
        <v>1600</v>
      </c>
      <c r="B1157" s="9" t="s">
        <v>1094</v>
      </c>
      <c r="C1157" s="10">
        <v>45306</v>
      </c>
      <c r="D1157" s="11" t="s">
        <v>83</v>
      </c>
      <c r="E1157" s="12" t="str">
        <f>VLOOKUP(D1157,[1]R_PLACON!B:J,9,0)</f>
        <v>FORNECEDORES DE SERVICOS DIVERSOS</v>
      </c>
      <c r="F1157" s="11" t="s">
        <v>1091</v>
      </c>
      <c r="G1157" s="13">
        <v>362.6</v>
      </c>
      <c r="H1157" s="13">
        <v>0</v>
      </c>
      <c r="I1157" s="12" t="s">
        <v>12</v>
      </c>
    </row>
    <row r="1158" spans="1:9" ht="12" customHeight="1">
      <c r="A1158" s="8">
        <v>1600</v>
      </c>
      <c r="B1158" s="9" t="s">
        <v>1094</v>
      </c>
      <c r="C1158" s="10">
        <v>45306</v>
      </c>
      <c r="D1158" s="14" t="s">
        <v>34</v>
      </c>
      <c r="E1158" s="12" t="str">
        <f>VLOOKUP(D1158,[1]R_PLACON!B:J,9,0)</f>
        <v>BANCO CEF C/C1087-5 - HEMORREDE DE GOIÁS</v>
      </c>
      <c r="F1158" s="11" t="s">
        <v>1091</v>
      </c>
      <c r="G1158" s="13">
        <v>0</v>
      </c>
      <c r="H1158" s="13">
        <v>362.6</v>
      </c>
      <c r="I1158" s="12" t="s">
        <v>12</v>
      </c>
    </row>
    <row r="1159" spans="1:9" ht="12" customHeight="1">
      <c r="A1159" s="8">
        <v>1600</v>
      </c>
      <c r="B1159" s="9" t="s">
        <v>1095</v>
      </c>
      <c r="C1159" s="10">
        <v>45306</v>
      </c>
      <c r="D1159" s="11" t="s">
        <v>83</v>
      </c>
      <c r="E1159" s="12" t="str">
        <f>VLOOKUP(D1159,[1]R_PLACON!B:J,9,0)</f>
        <v>FORNECEDORES DE SERVICOS DIVERSOS</v>
      </c>
      <c r="F1159" s="11" t="s">
        <v>1091</v>
      </c>
      <c r="G1159" s="13">
        <v>460.6</v>
      </c>
      <c r="H1159" s="13">
        <v>0</v>
      </c>
      <c r="I1159" s="12" t="s">
        <v>12</v>
      </c>
    </row>
    <row r="1160" spans="1:9" ht="12" customHeight="1">
      <c r="A1160" s="8">
        <v>1600</v>
      </c>
      <c r="B1160" s="9" t="s">
        <v>1095</v>
      </c>
      <c r="C1160" s="10">
        <v>45306</v>
      </c>
      <c r="D1160" s="14" t="s">
        <v>34</v>
      </c>
      <c r="E1160" s="12" t="str">
        <f>VLOOKUP(D1160,[1]R_PLACON!B:J,9,0)</f>
        <v>BANCO CEF C/C1087-5 - HEMORREDE DE GOIÁS</v>
      </c>
      <c r="F1160" s="11" t="s">
        <v>1091</v>
      </c>
      <c r="G1160" s="13">
        <v>0</v>
      </c>
      <c r="H1160" s="13">
        <v>460.6</v>
      </c>
      <c r="I1160" s="12" t="s">
        <v>12</v>
      </c>
    </row>
    <row r="1161" spans="1:9" ht="12" customHeight="1">
      <c r="A1161" s="8">
        <v>1600</v>
      </c>
      <c r="B1161" s="9" t="s">
        <v>1096</v>
      </c>
      <c r="C1161" s="10">
        <v>45306</v>
      </c>
      <c r="D1161" s="11" t="s">
        <v>65</v>
      </c>
      <c r="E1161" s="12" t="str">
        <f>VLOOKUP(D1161,[1]R_PLACON!B:J,9,0)</f>
        <v>FORNECEDORES DE INSUMOS</v>
      </c>
      <c r="F1161" s="11" t="s">
        <v>1097</v>
      </c>
      <c r="G1161" s="13">
        <v>97.35</v>
      </c>
      <c r="H1161" s="13">
        <v>0</v>
      </c>
      <c r="I1161" s="12" t="s">
        <v>12</v>
      </c>
    </row>
    <row r="1162" spans="1:9" ht="12" customHeight="1">
      <c r="A1162" s="8">
        <v>1600</v>
      </c>
      <c r="B1162" s="9" t="s">
        <v>1096</v>
      </c>
      <c r="C1162" s="10">
        <v>45306</v>
      </c>
      <c r="D1162" s="14" t="s">
        <v>34</v>
      </c>
      <c r="E1162" s="12" t="str">
        <f>VLOOKUP(D1162,[1]R_PLACON!B:J,9,0)</f>
        <v>BANCO CEF C/C1087-5 - HEMORREDE DE GOIÁS</v>
      </c>
      <c r="F1162" s="11" t="s">
        <v>1097</v>
      </c>
      <c r="G1162" s="13">
        <v>0</v>
      </c>
      <c r="H1162" s="13">
        <v>97.35</v>
      </c>
      <c r="I1162" s="12" t="s">
        <v>12</v>
      </c>
    </row>
    <row r="1163" spans="1:9" ht="12" customHeight="1">
      <c r="A1163" s="8">
        <v>1600</v>
      </c>
      <c r="B1163" s="9" t="s">
        <v>1098</v>
      </c>
      <c r="C1163" s="10">
        <v>45306</v>
      </c>
      <c r="D1163" s="11" t="s">
        <v>83</v>
      </c>
      <c r="E1163" s="12" t="str">
        <f>VLOOKUP(D1163,[1]R_PLACON!B:J,9,0)</f>
        <v>FORNECEDORES DE SERVICOS DIVERSOS</v>
      </c>
      <c r="F1163" s="11" t="s">
        <v>1097</v>
      </c>
      <c r="G1163" s="13">
        <v>140.25</v>
      </c>
      <c r="H1163" s="13">
        <v>0</v>
      </c>
      <c r="I1163" s="12" t="s">
        <v>12</v>
      </c>
    </row>
    <row r="1164" spans="1:9" ht="12" customHeight="1">
      <c r="A1164" s="8">
        <v>1600</v>
      </c>
      <c r="B1164" s="9" t="s">
        <v>1098</v>
      </c>
      <c r="C1164" s="10">
        <v>45306</v>
      </c>
      <c r="D1164" s="14" t="s">
        <v>34</v>
      </c>
      <c r="E1164" s="12" t="str">
        <f>VLOOKUP(D1164,[1]R_PLACON!B:J,9,0)</f>
        <v>BANCO CEF C/C1087-5 - HEMORREDE DE GOIÁS</v>
      </c>
      <c r="F1164" s="11" t="s">
        <v>1097</v>
      </c>
      <c r="G1164" s="13">
        <v>0</v>
      </c>
      <c r="H1164" s="13">
        <v>140.25</v>
      </c>
      <c r="I1164" s="12" t="s">
        <v>12</v>
      </c>
    </row>
    <row r="1165" spans="1:9" ht="12" customHeight="1">
      <c r="A1165" s="8">
        <v>1600</v>
      </c>
      <c r="B1165" s="9" t="s">
        <v>1099</v>
      </c>
      <c r="C1165" s="10">
        <v>45306</v>
      </c>
      <c r="D1165" s="11" t="s">
        <v>83</v>
      </c>
      <c r="E1165" s="12" t="str">
        <f>VLOOKUP(D1165,[1]R_PLACON!B:J,9,0)</f>
        <v>FORNECEDORES DE SERVICOS DIVERSOS</v>
      </c>
      <c r="F1165" s="11" t="s">
        <v>1097</v>
      </c>
      <c r="G1165" s="13">
        <v>13400</v>
      </c>
      <c r="H1165" s="13">
        <v>0</v>
      </c>
      <c r="I1165" s="12" t="s">
        <v>12</v>
      </c>
    </row>
    <row r="1166" spans="1:9" ht="12" customHeight="1">
      <c r="A1166" s="8">
        <v>1600</v>
      </c>
      <c r="B1166" s="9" t="s">
        <v>1099</v>
      </c>
      <c r="C1166" s="10">
        <v>45306</v>
      </c>
      <c r="D1166" s="14" t="s">
        <v>34</v>
      </c>
      <c r="E1166" s="12" t="str">
        <f>VLOOKUP(D1166,[1]R_PLACON!B:J,9,0)</f>
        <v>BANCO CEF C/C1087-5 - HEMORREDE DE GOIÁS</v>
      </c>
      <c r="F1166" s="11" t="s">
        <v>1097</v>
      </c>
      <c r="G1166" s="13">
        <v>0</v>
      </c>
      <c r="H1166" s="13">
        <v>13400</v>
      </c>
      <c r="I1166" s="12" t="s">
        <v>12</v>
      </c>
    </row>
    <row r="1167" spans="1:9" ht="12" customHeight="1">
      <c r="A1167" s="8">
        <v>1600</v>
      </c>
      <c r="B1167" s="9" t="s">
        <v>1100</v>
      </c>
      <c r="C1167" s="10">
        <v>45306</v>
      </c>
      <c r="D1167" s="11" t="s">
        <v>65</v>
      </c>
      <c r="E1167" s="12" t="str">
        <f>VLOOKUP(D1167,[1]R_PLACON!B:J,9,0)</f>
        <v>FORNECEDORES DE INSUMOS</v>
      </c>
      <c r="F1167" s="11" t="s">
        <v>1097</v>
      </c>
      <c r="G1167" s="13">
        <v>650</v>
      </c>
      <c r="H1167" s="13">
        <v>0</v>
      </c>
      <c r="I1167" s="12" t="s">
        <v>12</v>
      </c>
    </row>
    <row r="1168" spans="1:9" ht="12" customHeight="1">
      <c r="A1168" s="8">
        <v>1600</v>
      </c>
      <c r="B1168" s="9" t="s">
        <v>1100</v>
      </c>
      <c r="C1168" s="10">
        <v>45306</v>
      </c>
      <c r="D1168" s="14" t="s">
        <v>34</v>
      </c>
      <c r="E1168" s="12" t="str">
        <f>VLOOKUP(D1168,[1]R_PLACON!B:J,9,0)</f>
        <v>BANCO CEF C/C1087-5 - HEMORREDE DE GOIÁS</v>
      </c>
      <c r="F1168" s="11" t="s">
        <v>1101</v>
      </c>
      <c r="G1168" s="15">
        <v>0</v>
      </c>
      <c r="H1168" s="13">
        <v>650</v>
      </c>
      <c r="I1168" s="12" t="s">
        <v>12</v>
      </c>
    </row>
    <row r="1169" spans="1:9" ht="12" customHeight="1">
      <c r="A1169" s="8">
        <v>1600</v>
      </c>
      <c r="B1169" s="9" t="s">
        <v>1102</v>
      </c>
      <c r="C1169" s="10">
        <v>45306</v>
      </c>
      <c r="D1169" s="11" t="s">
        <v>83</v>
      </c>
      <c r="E1169" s="12" t="str">
        <f>VLOOKUP(D1169,[1]R_PLACON!B:J,9,0)</f>
        <v>FORNECEDORES DE SERVICOS DIVERSOS</v>
      </c>
      <c r="F1169" s="11" t="s">
        <v>1076</v>
      </c>
      <c r="G1169" s="13">
        <v>396</v>
      </c>
      <c r="H1169" s="13">
        <v>0</v>
      </c>
      <c r="I1169" s="12" t="s">
        <v>12</v>
      </c>
    </row>
    <row r="1170" spans="1:9" ht="12" customHeight="1">
      <c r="A1170" s="8">
        <v>1600</v>
      </c>
      <c r="B1170" s="9" t="s">
        <v>1102</v>
      </c>
      <c r="C1170" s="10">
        <v>45306</v>
      </c>
      <c r="D1170" s="14" t="s">
        <v>34</v>
      </c>
      <c r="E1170" s="12" t="str">
        <f>VLOOKUP(D1170,[1]R_PLACON!B:J,9,0)</f>
        <v>BANCO CEF C/C1087-5 - HEMORREDE DE GOIÁS</v>
      </c>
      <c r="F1170" s="11" t="s">
        <v>1076</v>
      </c>
      <c r="G1170" s="13">
        <v>0</v>
      </c>
      <c r="H1170" s="13">
        <v>396</v>
      </c>
      <c r="I1170" s="12" t="s">
        <v>12</v>
      </c>
    </row>
    <row r="1171" spans="1:9" ht="12" customHeight="1">
      <c r="A1171" s="8">
        <v>1600</v>
      </c>
      <c r="B1171" s="9" t="s">
        <v>1103</v>
      </c>
      <c r="C1171" s="10">
        <v>45306</v>
      </c>
      <c r="D1171" s="11" t="s">
        <v>83</v>
      </c>
      <c r="E1171" s="12" t="str">
        <f>VLOOKUP(D1171,[1]R_PLACON!B:J,9,0)</f>
        <v>FORNECEDORES DE SERVICOS DIVERSOS</v>
      </c>
      <c r="F1171" s="11" t="s">
        <v>1076</v>
      </c>
      <c r="G1171" s="13">
        <v>756</v>
      </c>
      <c r="H1171" s="13">
        <v>0</v>
      </c>
      <c r="I1171" s="12" t="s">
        <v>12</v>
      </c>
    </row>
    <row r="1172" spans="1:9" ht="12" customHeight="1">
      <c r="A1172" s="8">
        <v>1600</v>
      </c>
      <c r="B1172" s="9" t="s">
        <v>1103</v>
      </c>
      <c r="C1172" s="10">
        <v>45306</v>
      </c>
      <c r="D1172" s="14" t="s">
        <v>34</v>
      </c>
      <c r="E1172" s="12" t="str">
        <f>VLOOKUP(D1172,[1]R_PLACON!B:J,9,0)</f>
        <v>BANCO CEF C/C1087-5 - HEMORREDE DE GOIÁS</v>
      </c>
      <c r="F1172" s="11" t="s">
        <v>1076</v>
      </c>
      <c r="G1172" s="13">
        <v>0</v>
      </c>
      <c r="H1172" s="13">
        <v>756</v>
      </c>
      <c r="I1172" s="12" t="s">
        <v>12</v>
      </c>
    </row>
    <row r="1173" spans="1:9" ht="12" customHeight="1">
      <c r="A1173" s="8">
        <v>1600</v>
      </c>
      <c r="B1173" s="9" t="s">
        <v>1104</v>
      </c>
      <c r="C1173" s="10">
        <v>45306</v>
      </c>
      <c r="D1173" s="11" t="s">
        <v>83</v>
      </c>
      <c r="E1173" s="12" t="str">
        <f>VLOOKUP(D1173,[1]R_PLACON!B:J,9,0)</f>
        <v>FORNECEDORES DE SERVICOS DIVERSOS</v>
      </c>
      <c r="F1173" s="11" t="s">
        <v>1076</v>
      </c>
      <c r="G1173" s="13">
        <v>792</v>
      </c>
      <c r="H1173" s="13">
        <v>0</v>
      </c>
      <c r="I1173" s="12" t="s">
        <v>12</v>
      </c>
    </row>
    <row r="1174" spans="1:9" ht="12" customHeight="1">
      <c r="A1174" s="8">
        <v>1600</v>
      </c>
      <c r="B1174" s="9" t="s">
        <v>1104</v>
      </c>
      <c r="C1174" s="10">
        <v>45306</v>
      </c>
      <c r="D1174" s="14" t="s">
        <v>34</v>
      </c>
      <c r="E1174" s="12" t="str">
        <f>VLOOKUP(D1174,[1]R_PLACON!B:J,9,0)</f>
        <v>BANCO CEF C/C1087-5 - HEMORREDE DE GOIÁS</v>
      </c>
      <c r="F1174" s="11" t="s">
        <v>1076</v>
      </c>
      <c r="G1174" s="13">
        <v>0</v>
      </c>
      <c r="H1174" s="13">
        <v>792</v>
      </c>
      <c r="I1174" s="12" t="s">
        <v>12</v>
      </c>
    </row>
    <row r="1175" spans="1:9" ht="12" customHeight="1">
      <c r="A1175" s="8">
        <v>1600</v>
      </c>
      <c r="B1175" s="9" t="s">
        <v>1105</v>
      </c>
      <c r="C1175" s="10">
        <v>45306</v>
      </c>
      <c r="D1175" s="11" t="s">
        <v>83</v>
      </c>
      <c r="E1175" s="12" t="str">
        <f>VLOOKUP(D1175,[1]R_PLACON!B:J,9,0)</f>
        <v>FORNECEDORES DE SERVICOS DIVERSOS</v>
      </c>
      <c r="F1175" s="11" t="s">
        <v>1076</v>
      </c>
      <c r="G1175" s="13">
        <v>1368</v>
      </c>
      <c r="H1175" s="13">
        <v>0</v>
      </c>
      <c r="I1175" s="12" t="s">
        <v>12</v>
      </c>
    </row>
    <row r="1176" spans="1:9" ht="12" customHeight="1">
      <c r="A1176" s="8">
        <v>1600</v>
      </c>
      <c r="B1176" s="9" t="s">
        <v>1105</v>
      </c>
      <c r="C1176" s="10">
        <v>45306</v>
      </c>
      <c r="D1176" s="14" t="s">
        <v>34</v>
      </c>
      <c r="E1176" s="12" t="str">
        <f>VLOOKUP(D1176,[1]R_PLACON!B:J,9,0)</f>
        <v>BANCO CEF C/C1087-5 - HEMORREDE DE GOIÁS</v>
      </c>
      <c r="F1176" s="11" t="s">
        <v>1076</v>
      </c>
      <c r="G1176" s="13">
        <v>0</v>
      </c>
      <c r="H1176" s="13">
        <v>1368</v>
      </c>
      <c r="I1176" s="12" t="s">
        <v>12</v>
      </c>
    </row>
    <row r="1177" spans="1:9" ht="12" customHeight="1">
      <c r="A1177" s="8">
        <v>1600</v>
      </c>
      <c r="B1177" s="9" t="s">
        <v>1106</v>
      </c>
      <c r="C1177" s="10">
        <v>45306</v>
      </c>
      <c r="D1177" s="11" t="s">
        <v>83</v>
      </c>
      <c r="E1177" s="12" t="str">
        <f>VLOOKUP(D1177,[1]R_PLACON!B:J,9,0)</f>
        <v>FORNECEDORES DE SERVICOS DIVERSOS</v>
      </c>
      <c r="F1177" s="11" t="s">
        <v>1076</v>
      </c>
      <c r="G1177" s="13">
        <v>1368</v>
      </c>
      <c r="H1177" s="13">
        <v>0</v>
      </c>
      <c r="I1177" s="12" t="s">
        <v>12</v>
      </c>
    </row>
    <row r="1178" spans="1:9" ht="12" customHeight="1">
      <c r="A1178" s="8">
        <v>1600</v>
      </c>
      <c r="B1178" s="9" t="s">
        <v>1106</v>
      </c>
      <c r="C1178" s="10">
        <v>45306</v>
      </c>
      <c r="D1178" s="14" t="s">
        <v>34</v>
      </c>
      <c r="E1178" s="12" t="str">
        <f>VLOOKUP(D1178,[1]R_PLACON!B:J,9,0)</f>
        <v>BANCO CEF C/C1087-5 - HEMORREDE DE GOIÁS</v>
      </c>
      <c r="F1178" s="11" t="s">
        <v>1076</v>
      </c>
      <c r="G1178" s="13">
        <v>0</v>
      </c>
      <c r="H1178" s="13">
        <v>1368</v>
      </c>
      <c r="I1178" s="12" t="s">
        <v>12</v>
      </c>
    </row>
    <row r="1179" spans="1:9" ht="12" customHeight="1">
      <c r="A1179" s="8">
        <v>1600</v>
      </c>
      <c r="B1179" s="9" t="s">
        <v>1107</v>
      </c>
      <c r="C1179" s="10">
        <v>45306</v>
      </c>
      <c r="D1179" s="11" t="s">
        <v>83</v>
      </c>
      <c r="E1179" s="12" t="str">
        <f>VLOOKUP(D1179,[1]R_PLACON!B:J,9,0)</f>
        <v>FORNECEDORES DE SERVICOS DIVERSOS</v>
      </c>
      <c r="F1179" s="11" t="s">
        <v>1076</v>
      </c>
      <c r="G1179" s="13">
        <v>1566</v>
      </c>
      <c r="H1179" s="13">
        <v>0</v>
      </c>
      <c r="I1179" s="12" t="s">
        <v>12</v>
      </c>
    </row>
    <row r="1180" spans="1:9" ht="12" customHeight="1">
      <c r="A1180" s="8">
        <v>1600</v>
      </c>
      <c r="B1180" s="9" t="s">
        <v>1107</v>
      </c>
      <c r="C1180" s="10">
        <v>45306</v>
      </c>
      <c r="D1180" s="14" t="s">
        <v>34</v>
      </c>
      <c r="E1180" s="12" t="str">
        <f>VLOOKUP(D1180,[1]R_PLACON!B:J,9,0)</f>
        <v>BANCO CEF C/C1087-5 - HEMORREDE DE GOIÁS</v>
      </c>
      <c r="F1180" s="11" t="s">
        <v>1076</v>
      </c>
      <c r="G1180" s="13">
        <v>0</v>
      </c>
      <c r="H1180" s="13">
        <v>1566</v>
      </c>
      <c r="I1180" s="12" t="s">
        <v>12</v>
      </c>
    </row>
    <row r="1181" spans="1:9" ht="12" customHeight="1">
      <c r="A1181" s="8">
        <v>1600</v>
      </c>
      <c r="B1181" s="9" t="s">
        <v>1108</v>
      </c>
      <c r="C1181" s="10">
        <v>45306</v>
      </c>
      <c r="D1181" s="11" t="s">
        <v>83</v>
      </c>
      <c r="E1181" s="12" t="str">
        <f>VLOOKUP(D1181,[1]R_PLACON!B:J,9,0)</f>
        <v>FORNECEDORES DE SERVICOS DIVERSOS</v>
      </c>
      <c r="F1181" s="11" t="s">
        <v>1076</v>
      </c>
      <c r="G1181" s="13">
        <v>1908</v>
      </c>
      <c r="H1181" s="13">
        <v>0</v>
      </c>
      <c r="I1181" s="12" t="s">
        <v>12</v>
      </c>
    </row>
    <row r="1182" spans="1:9" ht="12" customHeight="1">
      <c r="A1182" s="8">
        <v>1600</v>
      </c>
      <c r="B1182" s="9" t="s">
        <v>1108</v>
      </c>
      <c r="C1182" s="10">
        <v>45306</v>
      </c>
      <c r="D1182" s="14" t="s">
        <v>34</v>
      </c>
      <c r="E1182" s="12" t="str">
        <f>VLOOKUP(D1182,[1]R_PLACON!B:J,9,0)</f>
        <v>BANCO CEF C/C1087-5 - HEMORREDE DE GOIÁS</v>
      </c>
      <c r="F1182" s="11" t="s">
        <v>1076</v>
      </c>
      <c r="G1182" s="13">
        <v>0</v>
      </c>
      <c r="H1182" s="13">
        <v>1908</v>
      </c>
      <c r="I1182" s="12" t="s">
        <v>12</v>
      </c>
    </row>
    <row r="1183" spans="1:9" ht="12" customHeight="1">
      <c r="A1183" s="8">
        <v>1600</v>
      </c>
      <c r="B1183" s="9" t="s">
        <v>1109</v>
      </c>
      <c r="C1183" s="10">
        <v>45306</v>
      </c>
      <c r="D1183" s="11" t="s">
        <v>83</v>
      </c>
      <c r="E1183" s="12" t="str">
        <f>VLOOKUP(D1183,[1]R_PLACON!B:J,9,0)</f>
        <v>FORNECEDORES DE SERVICOS DIVERSOS</v>
      </c>
      <c r="F1183" s="11" t="s">
        <v>1076</v>
      </c>
      <c r="G1183" s="13">
        <v>2160</v>
      </c>
      <c r="H1183" s="13">
        <v>0</v>
      </c>
      <c r="I1183" s="12" t="s">
        <v>12</v>
      </c>
    </row>
    <row r="1184" spans="1:9" ht="12" customHeight="1">
      <c r="A1184" s="8">
        <v>1600</v>
      </c>
      <c r="B1184" s="9" t="s">
        <v>1109</v>
      </c>
      <c r="C1184" s="10">
        <v>45306</v>
      </c>
      <c r="D1184" s="14" t="s">
        <v>34</v>
      </c>
      <c r="E1184" s="12" t="str">
        <f>VLOOKUP(D1184,[1]R_PLACON!B:J,9,0)</f>
        <v>BANCO CEF C/C1087-5 - HEMORREDE DE GOIÁS</v>
      </c>
      <c r="F1184" s="11" t="s">
        <v>1076</v>
      </c>
      <c r="G1184" s="13">
        <v>0</v>
      </c>
      <c r="H1184" s="13">
        <v>2160</v>
      </c>
      <c r="I1184" s="12" t="s">
        <v>12</v>
      </c>
    </row>
    <row r="1185" spans="1:9" ht="12" customHeight="1">
      <c r="A1185" s="8">
        <v>1600</v>
      </c>
      <c r="B1185" s="9" t="s">
        <v>1110</v>
      </c>
      <c r="C1185" s="10">
        <v>45306</v>
      </c>
      <c r="D1185" s="11" t="s">
        <v>83</v>
      </c>
      <c r="E1185" s="12" t="str">
        <f>VLOOKUP(D1185,[1]R_PLACON!B:J,9,0)</f>
        <v>FORNECEDORES DE SERVICOS DIVERSOS</v>
      </c>
      <c r="F1185" s="11" t="s">
        <v>1076</v>
      </c>
      <c r="G1185" s="13">
        <v>3456</v>
      </c>
      <c r="H1185" s="13">
        <v>0</v>
      </c>
      <c r="I1185" s="12" t="s">
        <v>12</v>
      </c>
    </row>
    <row r="1186" spans="1:9" ht="12" customHeight="1">
      <c r="A1186" s="8">
        <v>1600</v>
      </c>
      <c r="B1186" s="9" t="s">
        <v>1110</v>
      </c>
      <c r="C1186" s="10">
        <v>45306</v>
      </c>
      <c r="D1186" s="14" t="s">
        <v>34</v>
      </c>
      <c r="E1186" s="12" t="str">
        <f>VLOOKUP(D1186,[1]R_PLACON!B:J,9,0)</f>
        <v>BANCO CEF C/C1087-5 - HEMORREDE DE GOIÁS</v>
      </c>
      <c r="F1186" s="11" t="s">
        <v>1076</v>
      </c>
      <c r="G1186" s="13">
        <v>0</v>
      </c>
      <c r="H1186" s="13">
        <v>3456</v>
      </c>
      <c r="I1186" s="12" t="s">
        <v>12</v>
      </c>
    </row>
    <row r="1187" spans="1:9" ht="12" customHeight="1">
      <c r="A1187" s="8">
        <v>1600</v>
      </c>
      <c r="B1187" s="9" t="s">
        <v>1111</v>
      </c>
      <c r="C1187" s="10">
        <v>45306</v>
      </c>
      <c r="D1187" s="11" t="s">
        <v>83</v>
      </c>
      <c r="E1187" s="12" t="str">
        <f>VLOOKUP(D1187,[1]R_PLACON!B:J,9,0)</f>
        <v>FORNECEDORES DE SERVICOS DIVERSOS</v>
      </c>
      <c r="F1187" s="11" t="s">
        <v>1076</v>
      </c>
      <c r="G1187" s="13">
        <v>4896</v>
      </c>
      <c r="H1187" s="13">
        <v>0</v>
      </c>
      <c r="I1187" s="12" t="s">
        <v>12</v>
      </c>
    </row>
    <row r="1188" spans="1:9" ht="12" customHeight="1">
      <c r="A1188" s="8">
        <v>1600</v>
      </c>
      <c r="B1188" s="9" t="s">
        <v>1111</v>
      </c>
      <c r="C1188" s="10">
        <v>45306</v>
      </c>
      <c r="D1188" s="14" t="s">
        <v>34</v>
      </c>
      <c r="E1188" s="12" t="str">
        <f>VLOOKUP(D1188,[1]R_PLACON!B:J,9,0)</f>
        <v>BANCO CEF C/C1087-5 - HEMORREDE DE GOIÁS</v>
      </c>
      <c r="F1188" s="11" t="s">
        <v>1076</v>
      </c>
      <c r="G1188" s="13">
        <v>0</v>
      </c>
      <c r="H1188" s="13">
        <v>4896</v>
      </c>
      <c r="I1188" s="12" t="s">
        <v>12</v>
      </c>
    </row>
    <row r="1189" spans="1:9" ht="12" customHeight="1">
      <c r="A1189" s="8">
        <v>1600</v>
      </c>
      <c r="B1189" s="9" t="s">
        <v>1112</v>
      </c>
      <c r="C1189" s="10">
        <v>45306</v>
      </c>
      <c r="D1189" s="11" t="s">
        <v>83</v>
      </c>
      <c r="E1189" s="12" t="str">
        <f>VLOOKUP(D1189,[1]R_PLACON!B:J,9,0)</f>
        <v>FORNECEDORES DE SERVICOS DIVERSOS</v>
      </c>
      <c r="F1189" s="11" t="s">
        <v>1076</v>
      </c>
      <c r="G1189" s="13">
        <v>6048</v>
      </c>
      <c r="H1189" s="13">
        <v>0</v>
      </c>
      <c r="I1189" s="12" t="s">
        <v>12</v>
      </c>
    </row>
    <row r="1190" spans="1:9" ht="12" customHeight="1">
      <c r="A1190" s="8">
        <v>1600</v>
      </c>
      <c r="B1190" s="9" t="s">
        <v>1112</v>
      </c>
      <c r="C1190" s="10">
        <v>45306</v>
      </c>
      <c r="D1190" s="14" t="s">
        <v>34</v>
      </c>
      <c r="E1190" s="12" t="str">
        <f>VLOOKUP(D1190,[1]R_PLACON!B:J,9,0)</f>
        <v>BANCO CEF C/C1087-5 - HEMORREDE DE GOIÁS</v>
      </c>
      <c r="F1190" s="11" t="s">
        <v>1076</v>
      </c>
      <c r="G1190" s="13">
        <v>0</v>
      </c>
      <c r="H1190" s="13">
        <v>6048</v>
      </c>
      <c r="I1190" s="12" t="s">
        <v>12</v>
      </c>
    </row>
    <row r="1191" spans="1:9" ht="12" customHeight="1">
      <c r="A1191" s="8">
        <v>1600</v>
      </c>
      <c r="B1191" s="9" t="s">
        <v>1113</v>
      </c>
      <c r="C1191" s="10">
        <v>45306</v>
      </c>
      <c r="D1191" s="11" t="s">
        <v>83</v>
      </c>
      <c r="E1191" s="12" t="str">
        <f>VLOOKUP(D1191,[1]R_PLACON!B:J,9,0)</f>
        <v>FORNECEDORES DE SERVICOS DIVERSOS</v>
      </c>
      <c r="F1191" s="11" t="s">
        <v>1076</v>
      </c>
      <c r="G1191" s="13">
        <v>6318</v>
      </c>
      <c r="H1191" s="13">
        <v>0</v>
      </c>
      <c r="I1191" s="12" t="s">
        <v>12</v>
      </c>
    </row>
    <row r="1192" spans="1:9" ht="12" customHeight="1">
      <c r="A1192" s="8">
        <v>1600</v>
      </c>
      <c r="B1192" s="9" t="s">
        <v>1113</v>
      </c>
      <c r="C1192" s="10">
        <v>45306</v>
      </c>
      <c r="D1192" s="14" t="s">
        <v>34</v>
      </c>
      <c r="E1192" s="12" t="str">
        <f>VLOOKUP(D1192,[1]R_PLACON!B:J,9,0)</f>
        <v>BANCO CEF C/C1087-5 - HEMORREDE DE GOIÁS</v>
      </c>
      <c r="F1192" s="11" t="s">
        <v>1076</v>
      </c>
      <c r="G1192" s="13">
        <v>0</v>
      </c>
      <c r="H1192" s="13">
        <v>6318</v>
      </c>
      <c r="I1192" s="12" t="s">
        <v>12</v>
      </c>
    </row>
    <row r="1193" spans="1:9" ht="12" customHeight="1">
      <c r="A1193" s="8">
        <v>1600</v>
      </c>
      <c r="B1193" s="9" t="s">
        <v>1114</v>
      </c>
      <c r="C1193" s="10">
        <v>45306</v>
      </c>
      <c r="D1193" s="11" t="s">
        <v>83</v>
      </c>
      <c r="E1193" s="12" t="str">
        <f>VLOOKUP(D1193,[1]R_PLACON!B:J,9,0)</f>
        <v>FORNECEDORES DE SERVICOS DIVERSOS</v>
      </c>
      <c r="F1193" s="11" t="s">
        <v>1115</v>
      </c>
      <c r="G1193" s="13">
        <v>6372</v>
      </c>
      <c r="H1193" s="13">
        <v>0</v>
      </c>
      <c r="I1193" s="12" t="s">
        <v>12</v>
      </c>
    </row>
    <row r="1194" spans="1:9" ht="12" customHeight="1">
      <c r="A1194" s="8">
        <v>1600</v>
      </c>
      <c r="B1194" s="9" t="s">
        <v>1114</v>
      </c>
      <c r="C1194" s="10">
        <v>45306</v>
      </c>
      <c r="D1194" s="14" t="s">
        <v>34</v>
      </c>
      <c r="E1194" s="12" t="str">
        <f>VLOOKUP(D1194,[1]R_PLACON!B:J,9,0)</f>
        <v>BANCO CEF C/C1087-5 - HEMORREDE DE GOIÁS</v>
      </c>
      <c r="F1194" s="11" t="s">
        <v>1076</v>
      </c>
      <c r="G1194" s="13">
        <v>0</v>
      </c>
      <c r="H1194" s="13">
        <v>6372</v>
      </c>
      <c r="I1194" s="12" t="s">
        <v>12</v>
      </c>
    </row>
    <row r="1195" spans="1:9" ht="12" customHeight="1">
      <c r="A1195" s="8">
        <v>1600</v>
      </c>
      <c r="B1195" s="9" t="s">
        <v>1116</v>
      </c>
      <c r="C1195" s="10">
        <v>45306</v>
      </c>
      <c r="D1195" s="11" t="s">
        <v>83</v>
      </c>
      <c r="E1195" s="12" t="str">
        <f>VLOOKUP(D1195,[1]R_PLACON!B:J,9,0)</f>
        <v>FORNECEDORES DE SERVICOS DIVERSOS</v>
      </c>
      <c r="F1195" s="11" t="s">
        <v>1076</v>
      </c>
      <c r="G1195" s="13">
        <v>7236</v>
      </c>
      <c r="H1195" s="13">
        <v>0</v>
      </c>
      <c r="I1195" s="12" t="s">
        <v>12</v>
      </c>
    </row>
    <row r="1196" spans="1:9" ht="12" customHeight="1">
      <c r="A1196" s="8">
        <v>1600</v>
      </c>
      <c r="B1196" s="9" t="s">
        <v>1116</v>
      </c>
      <c r="C1196" s="10">
        <v>45306</v>
      </c>
      <c r="D1196" s="14" t="s">
        <v>34</v>
      </c>
      <c r="E1196" s="12" t="str">
        <f>VLOOKUP(D1196,[1]R_PLACON!B:J,9,0)</f>
        <v>BANCO CEF C/C1087-5 - HEMORREDE DE GOIÁS</v>
      </c>
      <c r="F1196" s="11" t="s">
        <v>1076</v>
      </c>
      <c r="G1196" s="13">
        <v>0</v>
      </c>
      <c r="H1196" s="13">
        <v>7236</v>
      </c>
      <c r="I1196" s="12" t="s">
        <v>12</v>
      </c>
    </row>
    <row r="1197" spans="1:9" ht="12" customHeight="1">
      <c r="A1197" s="8">
        <v>1600</v>
      </c>
      <c r="B1197" s="9" t="s">
        <v>1117</v>
      </c>
      <c r="C1197" s="10">
        <v>45306</v>
      </c>
      <c r="D1197" s="11" t="s">
        <v>83</v>
      </c>
      <c r="E1197" s="12" t="str">
        <f>VLOOKUP(D1197,[1]R_PLACON!B:J,9,0)</f>
        <v>FORNECEDORES DE SERVICOS DIVERSOS</v>
      </c>
      <c r="F1197" s="11" t="s">
        <v>1076</v>
      </c>
      <c r="G1197" s="13">
        <v>7956</v>
      </c>
      <c r="H1197" s="13">
        <v>0</v>
      </c>
      <c r="I1197" s="12" t="s">
        <v>12</v>
      </c>
    </row>
    <row r="1198" spans="1:9" ht="12" customHeight="1">
      <c r="A1198" s="8">
        <v>1600</v>
      </c>
      <c r="B1198" s="9" t="s">
        <v>1117</v>
      </c>
      <c r="C1198" s="10">
        <v>45306</v>
      </c>
      <c r="D1198" s="14" t="s">
        <v>34</v>
      </c>
      <c r="E1198" s="12" t="str">
        <f>VLOOKUP(D1198,[1]R_PLACON!B:J,9,0)</f>
        <v>BANCO CEF C/C1087-5 - HEMORREDE DE GOIÁS</v>
      </c>
      <c r="F1198" s="11" t="s">
        <v>1076</v>
      </c>
      <c r="G1198" s="13">
        <v>0</v>
      </c>
      <c r="H1198" s="13">
        <v>7956</v>
      </c>
      <c r="I1198" s="12" t="s">
        <v>12</v>
      </c>
    </row>
    <row r="1199" spans="1:9" ht="12" customHeight="1">
      <c r="A1199" s="8">
        <v>1600</v>
      </c>
      <c r="B1199" s="9" t="s">
        <v>1118</v>
      </c>
      <c r="C1199" s="10">
        <v>45306</v>
      </c>
      <c r="D1199" s="11" t="s">
        <v>83</v>
      </c>
      <c r="E1199" s="12" t="str">
        <f>VLOOKUP(D1199,[1]R_PLACON!B:J,9,0)</f>
        <v>FORNECEDORES DE SERVICOS DIVERSOS</v>
      </c>
      <c r="F1199" s="11" t="s">
        <v>1076</v>
      </c>
      <c r="G1199" s="13">
        <v>8334</v>
      </c>
      <c r="H1199" s="13">
        <v>0</v>
      </c>
      <c r="I1199" s="12" t="s">
        <v>12</v>
      </c>
    </row>
    <row r="1200" spans="1:9" ht="12" customHeight="1">
      <c r="A1200" s="8">
        <v>1600</v>
      </c>
      <c r="B1200" s="9" t="s">
        <v>1118</v>
      </c>
      <c r="C1200" s="10">
        <v>45306</v>
      </c>
      <c r="D1200" s="14" t="s">
        <v>34</v>
      </c>
      <c r="E1200" s="12" t="str">
        <f>VLOOKUP(D1200,[1]R_PLACON!B:J,9,0)</f>
        <v>BANCO CEF C/C1087-5 - HEMORREDE DE GOIÁS</v>
      </c>
      <c r="F1200" s="11" t="s">
        <v>1076</v>
      </c>
      <c r="G1200" s="13">
        <v>0</v>
      </c>
      <c r="H1200" s="13">
        <v>8334</v>
      </c>
      <c r="I1200" s="12" t="s">
        <v>12</v>
      </c>
    </row>
    <row r="1201" spans="1:9" ht="12" customHeight="1">
      <c r="A1201" s="8">
        <v>1600</v>
      </c>
      <c r="B1201" s="9" t="s">
        <v>1119</v>
      </c>
      <c r="C1201" s="10">
        <v>45306</v>
      </c>
      <c r="D1201" s="11" t="s">
        <v>83</v>
      </c>
      <c r="E1201" s="12" t="str">
        <f>VLOOKUP(D1201,[1]R_PLACON!B:J,9,0)</f>
        <v>FORNECEDORES DE SERVICOS DIVERSOS</v>
      </c>
      <c r="F1201" s="11" t="s">
        <v>1076</v>
      </c>
      <c r="G1201" s="13">
        <v>8838</v>
      </c>
      <c r="H1201" s="13">
        <v>0</v>
      </c>
      <c r="I1201" s="12" t="s">
        <v>12</v>
      </c>
    </row>
    <row r="1202" spans="1:9" ht="12" customHeight="1">
      <c r="A1202" s="8">
        <v>1600</v>
      </c>
      <c r="B1202" s="9" t="s">
        <v>1119</v>
      </c>
      <c r="C1202" s="10">
        <v>45306</v>
      </c>
      <c r="D1202" s="14" t="s">
        <v>34</v>
      </c>
      <c r="E1202" s="12" t="str">
        <f>VLOOKUP(D1202,[1]R_PLACON!B:J,9,0)</f>
        <v>BANCO CEF C/C1087-5 - HEMORREDE DE GOIÁS</v>
      </c>
      <c r="F1202" s="11" t="s">
        <v>1076</v>
      </c>
      <c r="G1202" s="13">
        <v>0</v>
      </c>
      <c r="H1202" s="13">
        <v>8838</v>
      </c>
      <c r="I1202" s="12" t="s">
        <v>12</v>
      </c>
    </row>
    <row r="1203" spans="1:9" ht="12" customHeight="1">
      <c r="A1203" s="8">
        <v>1600</v>
      </c>
      <c r="B1203" s="9" t="s">
        <v>1120</v>
      </c>
      <c r="C1203" s="10">
        <v>45306</v>
      </c>
      <c r="D1203" s="11" t="s">
        <v>83</v>
      </c>
      <c r="E1203" s="12" t="str">
        <f>VLOOKUP(D1203,[1]R_PLACON!B:J,9,0)</f>
        <v>FORNECEDORES DE SERVICOS DIVERSOS</v>
      </c>
      <c r="F1203" s="11" t="s">
        <v>1076</v>
      </c>
      <c r="G1203" s="13">
        <v>18828</v>
      </c>
      <c r="H1203" s="13">
        <v>0</v>
      </c>
      <c r="I1203" s="12" t="s">
        <v>12</v>
      </c>
    </row>
    <row r="1204" spans="1:9" ht="12" customHeight="1">
      <c r="A1204" s="8">
        <v>1600</v>
      </c>
      <c r="B1204" s="9" t="s">
        <v>1120</v>
      </c>
      <c r="C1204" s="10">
        <v>45306</v>
      </c>
      <c r="D1204" s="14" t="s">
        <v>34</v>
      </c>
      <c r="E1204" s="12" t="str">
        <f>VLOOKUP(D1204,[1]R_PLACON!B:J,9,0)</f>
        <v>BANCO CEF C/C1087-5 - HEMORREDE DE GOIÁS</v>
      </c>
      <c r="F1204" s="11" t="s">
        <v>1076</v>
      </c>
      <c r="G1204" s="13">
        <v>0</v>
      </c>
      <c r="H1204" s="13">
        <v>18828</v>
      </c>
      <c r="I1204" s="12" t="s">
        <v>12</v>
      </c>
    </row>
    <row r="1205" spans="1:9" ht="12" customHeight="1">
      <c r="A1205" s="8">
        <v>1600</v>
      </c>
      <c r="B1205" s="9" t="s">
        <v>1121</v>
      </c>
      <c r="C1205" s="10">
        <v>45306</v>
      </c>
      <c r="D1205" s="11" t="s">
        <v>65</v>
      </c>
      <c r="E1205" s="12" t="str">
        <f>VLOOKUP(D1205,[1]R_PLACON!B:J,9,0)</f>
        <v>FORNECEDORES DE INSUMOS</v>
      </c>
      <c r="F1205" s="11" t="s">
        <v>1122</v>
      </c>
      <c r="G1205" s="13">
        <v>2258.67</v>
      </c>
      <c r="H1205" s="13">
        <v>0</v>
      </c>
      <c r="I1205" s="12" t="s">
        <v>12</v>
      </c>
    </row>
    <row r="1206" spans="1:9" ht="12" customHeight="1">
      <c r="A1206" s="8">
        <v>1600</v>
      </c>
      <c r="B1206" s="9" t="s">
        <v>1121</v>
      </c>
      <c r="C1206" s="10">
        <v>45306</v>
      </c>
      <c r="D1206" s="14" t="s">
        <v>34</v>
      </c>
      <c r="E1206" s="12" t="str">
        <f>VLOOKUP(D1206,[1]R_PLACON!B:J,9,0)</f>
        <v>BANCO CEF C/C1087-5 - HEMORREDE DE GOIÁS</v>
      </c>
      <c r="F1206" s="11" t="s">
        <v>1122</v>
      </c>
      <c r="G1206" s="13">
        <v>0</v>
      </c>
      <c r="H1206" s="13">
        <v>2258.67</v>
      </c>
      <c r="I1206" s="12" t="s">
        <v>12</v>
      </c>
    </row>
    <row r="1207" spans="1:9" ht="12" customHeight="1">
      <c r="A1207" s="8">
        <v>1600</v>
      </c>
      <c r="B1207" s="9" t="s">
        <v>1123</v>
      </c>
      <c r="C1207" s="10">
        <v>45307</v>
      </c>
      <c r="D1207" s="11" t="s">
        <v>32</v>
      </c>
      <c r="E1207" s="12" t="str">
        <f>VLOOKUP(D1207,[1]R_PLACON!B:J,9,0)</f>
        <v>DESPESAS BANCARIAS</v>
      </c>
      <c r="F1207" s="11" t="s">
        <v>33</v>
      </c>
      <c r="G1207" s="13">
        <v>72.09</v>
      </c>
      <c r="H1207" s="13">
        <v>0</v>
      </c>
      <c r="I1207" s="12" t="s">
        <v>12</v>
      </c>
    </row>
    <row r="1208" spans="1:9" ht="12" customHeight="1">
      <c r="A1208" s="8">
        <v>1600</v>
      </c>
      <c r="B1208" s="9" t="s">
        <v>1123</v>
      </c>
      <c r="C1208" s="10">
        <v>45307</v>
      </c>
      <c r="D1208" s="14" t="s">
        <v>34</v>
      </c>
      <c r="E1208" s="12" t="str">
        <f>VLOOKUP(D1208,[1]R_PLACON!B:J,9,0)</f>
        <v>BANCO CEF C/C1087-5 - HEMORREDE DE GOIÁS</v>
      </c>
      <c r="F1208" s="11" t="s">
        <v>33</v>
      </c>
      <c r="G1208" s="13">
        <v>0</v>
      </c>
      <c r="H1208" s="13">
        <v>72.09</v>
      </c>
      <c r="I1208" s="12" t="s">
        <v>12</v>
      </c>
    </row>
    <row r="1209" spans="1:9" ht="12" customHeight="1">
      <c r="A1209" s="8">
        <v>1600</v>
      </c>
      <c r="B1209" s="9" t="s">
        <v>1124</v>
      </c>
      <c r="C1209" s="10">
        <v>45307</v>
      </c>
      <c r="D1209" s="11" t="s">
        <v>34</v>
      </c>
      <c r="E1209" s="12" t="str">
        <f>VLOOKUP(D1209,[1]R_PLACON!B:J,9,0)</f>
        <v>BANCO CEF C/C1087-5 - HEMORREDE DE GOIÁS</v>
      </c>
      <c r="F1209" s="11" t="s">
        <v>1125</v>
      </c>
      <c r="G1209" s="13">
        <v>40</v>
      </c>
      <c r="H1209" s="13">
        <v>0</v>
      </c>
      <c r="I1209" s="12" t="s">
        <v>12</v>
      </c>
    </row>
    <row r="1210" spans="1:9" ht="12" customHeight="1">
      <c r="A1210" s="8">
        <v>1600</v>
      </c>
      <c r="B1210" s="9" t="s">
        <v>1124</v>
      </c>
      <c r="C1210" s="10">
        <v>45307</v>
      </c>
      <c r="D1210" s="14" t="s">
        <v>549</v>
      </c>
      <c r="E1210" s="12" t="str">
        <f>VLOOKUP(D1210,[1]R_PLACON!B:J,9,0)</f>
        <v>OUTRAS RECEITAS OBTIDAS</v>
      </c>
      <c r="F1210" s="11" t="s">
        <v>1125</v>
      </c>
      <c r="G1210" s="13">
        <v>0</v>
      </c>
      <c r="H1210" s="13">
        <v>40</v>
      </c>
      <c r="I1210" s="12" t="s">
        <v>12</v>
      </c>
    </row>
    <row r="1211" spans="1:9" ht="12" customHeight="1">
      <c r="A1211" s="8">
        <v>1600</v>
      </c>
      <c r="B1211" s="9" t="s">
        <v>1126</v>
      </c>
      <c r="C1211" s="10">
        <v>45307</v>
      </c>
      <c r="D1211" s="11" t="s">
        <v>34</v>
      </c>
      <c r="E1211" s="12" t="str">
        <f>VLOOKUP(D1211,[1]R_PLACON!B:J,9,0)</f>
        <v>BANCO CEF C/C1087-5 - HEMORREDE DE GOIÁS</v>
      </c>
      <c r="F1211" s="11" t="s">
        <v>36</v>
      </c>
      <c r="G1211" s="13">
        <v>115910.55</v>
      </c>
      <c r="H1211" s="13">
        <v>0</v>
      </c>
      <c r="I1211" s="12" t="s">
        <v>12</v>
      </c>
    </row>
    <row r="1212" spans="1:9" ht="12" customHeight="1">
      <c r="A1212" s="8">
        <v>1600</v>
      </c>
      <c r="B1212" s="9" t="s">
        <v>1126</v>
      </c>
      <c r="C1212" s="10">
        <v>45307</v>
      </c>
      <c r="D1212" s="14" t="s">
        <v>37</v>
      </c>
      <c r="E1212" s="12" t="str">
        <f>VLOOKUP(D1212,[1]R_PLACON!B:J,9,0)</f>
        <v>BANCO CEF FIC GIRO EMP. DI 1087-5 - HEMORREDE DE GOIÁS</v>
      </c>
      <c r="F1212" s="11" t="s">
        <v>36</v>
      </c>
      <c r="G1212" s="13">
        <v>0</v>
      </c>
      <c r="H1212" s="13">
        <v>115910.55</v>
      </c>
      <c r="I1212" s="12" t="s">
        <v>12</v>
      </c>
    </row>
    <row r="1213" spans="1:9" ht="12" customHeight="1">
      <c r="A1213" s="8">
        <v>1600</v>
      </c>
      <c r="B1213" s="9" t="s">
        <v>1127</v>
      </c>
      <c r="C1213" s="10">
        <v>45307</v>
      </c>
      <c r="D1213" s="11" t="s">
        <v>20</v>
      </c>
      <c r="E1213" s="12" t="str">
        <f>VLOOKUP(D1213,[1]R_PLACON!B:J,9,0)</f>
        <v>OUTRAS RECEITAS – ENTRADAS PRIVADAS</v>
      </c>
      <c r="F1213" s="11" t="s">
        <v>15</v>
      </c>
      <c r="G1213" s="13">
        <v>0.43</v>
      </c>
      <c r="H1213" s="13">
        <v>0</v>
      </c>
      <c r="I1213" s="12" t="s">
        <v>12</v>
      </c>
    </row>
    <row r="1214" spans="1:9" ht="12" customHeight="1">
      <c r="A1214" s="8">
        <v>1600</v>
      </c>
      <c r="B1214" s="9" t="s">
        <v>1127</v>
      </c>
      <c r="C1214" s="10">
        <v>45307</v>
      </c>
      <c r="D1214" s="14" t="s">
        <v>13</v>
      </c>
      <c r="E1214" s="12" t="str">
        <f>VLOOKUP(D1214,[1]R_PLACON!B:J,9,0)</f>
        <v>RENDIMENTO DE APLICAÇAO FINANCEIRA</v>
      </c>
      <c r="F1214" s="11" t="s">
        <v>15</v>
      </c>
      <c r="G1214" s="13">
        <v>0</v>
      </c>
      <c r="H1214" s="13">
        <v>0.43</v>
      </c>
      <c r="I1214" s="12" t="s">
        <v>12</v>
      </c>
    </row>
    <row r="1215" spans="1:9" ht="12" customHeight="1">
      <c r="A1215" s="8">
        <v>1600</v>
      </c>
      <c r="B1215" s="9" t="s">
        <v>1128</v>
      </c>
      <c r="C1215" s="10">
        <v>45307</v>
      </c>
      <c r="D1215" s="11" t="s">
        <v>20</v>
      </c>
      <c r="E1215" s="12" t="str">
        <f>VLOOKUP(D1215,[1]R_PLACON!B:J,9,0)</f>
        <v>OUTRAS RECEITAS – ENTRADAS PRIVADAS</v>
      </c>
      <c r="F1215" s="11" t="s">
        <v>11</v>
      </c>
      <c r="G1215" s="13">
        <v>12.35</v>
      </c>
      <c r="H1215" s="13">
        <v>0</v>
      </c>
      <c r="I1215" s="12" t="s">
        <v>12</v>
      </c>
    </row>
    <row r="1216" spans="1:9" ht="12" customHeight="1">
      <c r="A1216" s="8">
        <v>1600</v>
      </c>
      <c r="B1216" s="9" t="s">
        <v>1128</v>
      </c>
      <c r="C1216" s="10">
        <v>45307</v>
      </c>
      <c r="D1216" s="14" t="s">
        <v>13</v>
      </c>
      <c r="E1216" s="12" t="str">
        <f>VLOOKUP(D1216,[1]R_PLACON!B:J,9,0)</f>
        <v>RENDIMENTO DE APLICAÇAO FINANCEIRA</v>
      </c>
      <c r="F1216" s="11" t="s">
        <v>11</v>
      </c>
      <c r="G1216" s="13">
        <v>0</v>
      </c>
      <c r="H1216" s="13">
        <v>12.35</v>
      </c>
      <c r="I1216" s="12" t="s">
        <v>12</v>
      </c>
    </row>
    <row r="1217" spans="1:9" ht="12" customHeight="1">
      <c r="A1217" s="8">
        <v>1600</v>
      </c>
      <c r="B1217" s="9" t="s">
        <v>1129</v>
      </c>
      <c r="C1217" s="10">
        <v>45307</v>
      </c>
      <c r="D1217" s="11" t="s">
        <v>44</v>
      </c>
      <c r="E1217" s="12" t="str">
        <f>VLOOKUP(D1217,[1]R_PLACON!B:J,9,0)</f>
        <v>VALORES ENTRE PROJETOS A PAGAR</v>
      </c>
      <c r="F1217" s="11" t="s">
        <v>1130</v>
      </c>
      <c r="G1217" s="13">
        <v>210.85</v>
      </c>
      <c r="H1217" s="13">
        <v>0</v>
      </c>
      <c r="I1217" s="12" t="s">
        <v>12</v>
      </c>
    </row>
    <row r="1218" spans="1:9" ht="12" customHeight="1">
      <c r="A1218" s="8">
        <v>1600</v>
      </c>
      <c r="B1218" s="9" t="s">
        <v>1129</v>
      </c>
      <c r="C1218" s="10">
        <v>45307</v>
      </c>
      <c r="D1218" s="14" t="s">
        <v>34</v>
      </c>
      <c r="E1218" s="12" t="str">
        <f>VLOOKUP(D1218,[1]R_PLACON!B:J,9,0)</f>
        <v>BANCO CEF C/C1087-5 - HEMORREDE DE GOIÁS</v>
      </c>
      <c r="F1218" s="11" t="s">
        <v>1130</v>
      </c>
      <c r="G1218" s="13">
        <v>0</v>
      </c>
      <c r="H1218" s="13">
        <v>210.85</v>
      </c>
      <c r="I1218" s="12" t="s">
        <v>12</v>
      </c>
    </row>
    <row r="1219" spans="1:9" ht="12" customHeight="1">
      <c r="A1219" s="8">
        <v>1600</v>
      </c>
      <c r="B1219" s="9" t="s">
        <v>1131</v>
      </c>
      <c r="C1219" s="10">
        <v>45307</v>
      </c>
      <c r="D1219" s="11" t="s">
        <v>1132</v>
      </c>
      <c r="E1219" s="12" t="str">
        <f>VLOOKUP(D1219,[1]R_PLACON!B:J,9,0)</f>
        <v>BANCO CEF C/A - 6838-1 - FUNDO TRAB. RESC.</v>
      </c>
      <c r="F1219" s="11" t="s">
        <v>414</v>
      </c>
      <c r="G1219" s="13">
        <v>76691.75</v>
      </c>
      <c r="H1219" s="13">
        <v>0</v>
      </c>
      <c r="I1219" s="12" t="s">
        <v>12</v>
      </c>
    </row>
    <row r="1220" spans="1:9" ht="12" customHeight="1">
      <c r="A1220" s="8">
        <v>1600</v>
      </c>
      <c r="B1220" s="9" t="s">
        <v>1131</v>
      </c>
      <c r="C1220" s="10">
        <v>45307</v>
      </c>
      <c r="D1220" s="14" t="s">
        <v>814</v>
      </c>
      <c r="E1220" s="12" t="str">
        <f>VLOOKUP(D1220,[1]R_PLACON!B:J,9,0)</f>
        <v>BANCO CEF C/C - 6838-1 - FUNDO TRAB. RESC.</v>
      </c>
      <c r="F1220" s="11" t="s">
        <v>414</v>
      </c>
      <c r="G1220" s="13">
        <v>0</v>
      </c>
      <c r="H1220" s="13">
        <v>76691.75</v>
      </c>
      <c r="I1220" s="12" t="s">
        <v>12</v>
      </c>
    </row>
    <row r="1221" spans="1:9" ht="12" customHeight="1">
      <c r="A1221" s="8">
        <v>1600</v>
      </c>
      <c r="B1221" s="9" t="s">
        <v>1133</v>
      </c>
      <c r="C1221" s="10">
        <v>45307</v>
      </c>
      <c r="D1221" s="11" t="s">
        <v>63</v>
      </c>
      <c r="E1221" s="12" t="str">
        <f>VLOOKUP(D1221,[1]R_PLACON!B:J,9,0)</f>
        <v>MATERIAIS MÉDICO HOSPITALARES</v>
      </c>
      <c r="F1221" s="11" t="s">
        <v>1134</v>
      </c>
      <c r="G1221" s="13">
        <v>520.95000000000005</v>
      </c>
      <c r="H1221" s="13">
        <v>0</v>
      </c>
      <c r="I1221" s="12" t="s">
        <v>12</v>
      </c>
    </row>
    <row r="1222" spans="1:9" ht="12" customHeight="1">
      <c r="A1222" s="8">
        <v>1600</v>
      </c>
      <c r="B1222" s="9" t="s">
        <v>1133</v>
      </c>
      <c r="C1222" s="10">
        <v>45307</v>
      </c>
      <c r="D1222" s="14" t="s">
        <v>65</v>
      </c>
      <c r="E1222" s="12" t="str">
        <f>VLOOKUP(D1222,[1]R_PLACON!B:J,9,0)</f>
        <v>FORNECEDORES DE INSUMOS</v>
      </c>
      <c r="F1222" s="11" t="s">
        <v>1134</v>
      </c>
      <c r="G1222" s="13">
        <v>0</v>
      </c>
      <c r="H1222" s="13">
        <v>520.95000000000005</v>
      </c>
      <c r="I1222" s="12" t="s">
        <v>12</v>
      </c>
    </row>
    <row r="1223" spans="1:9" ht="12" customHeight="1">
      <c r="A1223" s="8">
        <v>1600</v>
      </c>
      <c r="B1223" s="9" t="s">
        <v>1135</v>
      </c>
      <c r="C1223" s="10">
        <v>45307</v>
      </c>
      <c r="D1223" s="11" t="s">
        <v>330</v>
      </c>
      <c r="E1223" s="12" t="str">
        <f>VLOOKUP(D1223,[1]R_PLACON!B:J,9,0)</f>
        <v>NUTRIÇÃO ENTERAL</v>
      </c>
      <c r="F1223" s="11" t="s">
        <v>1136</v>
      </c>
      <c r="G1223" s="13">
        <v>2520</v>
      </c>
      <c r="H1223" s="13">
        <v>0</v>
      </c>
      <c r="I1223" s="12" t="s">
        <v>12</v>
      </c>
    </row>
    <row r="1224" spans="1:9" ht="12" customHeight="1">
      <c r="A1224" s="8">
        <v>1600</v>
      </c>
      <c r="B1224" s="9" t="s">
        <v>1135</v>
      </c>
      <c r="C1224" s="10">
        <v>45307</v>
      </c>
      <c r="D1224" s="14" t="s">
        <v>65</v>
      </c>
      <c r="E1224" s="12" t="str">
        <f>VLOOKUP(D1224,[1]R_PLACON!B:J,9,0)</f>
        <v>FORNECEDORES DE INSUMOS</v>
      </c>
      <c r="F1224" s="11" t="s">
        <v>1136</v>
      </c>
      <c r="G1224" s="13">
        <v>0</v>
      </c>
      <c r="H1224" s="13">
        <v>2520</v>
      </c>
      <c r="I1224" s="12" t="s">
        <v>12</v>
      </c>
    </row>
    <row r="1225" spans="1:9" ht="12" customHeight="1">
      <c r="A1225" s="8">
        <v>1600</v>
      </c>
      <c r="B1225" s="9" t="s">
        <v>1137</v>
      </c>
      <c r="C1225" s="10">
        <v>45307</v>
      </c>
      <c r="D1225" s="11" t="s">
        <v>330</v>
      </c>
      <c r="E1225" s="12" t="str">
        <f>VLOOKUP(D1225,[1]R_PLACON!B:J,9,0)</f>
        <v>NUTRIÇÃO ENTERAL</v>
      </c>
      <c r="F1225" s="11" t="s">
        <v>1138</v>
      </c>
      <c r="G1225" s="13">
        <v>704</v>
      </c>
      <c r="H1225" s="13">
        <v>0</v>
      </c>
      <c r="I1225" s="12" t="s">
        <v>12</v>
      </c>
    </row>
    <row r="1226" spans="1:9" ht="12" customHeight="1">
      <c r="A1226" s="8">
        <v>1600</v>
      </c>
      <c r="B1226" s="9" t="s">
        <v>1137</v>
      </c>
      <c r="C1226" s="10">
        <v>45307</v>
      </c>
      <c r="D1226" s="14" t="s">
        <v>65</v>
      </c>
      <c r="E1226" s="12" t="str">
        <f>VLOOKUP(D1226,[1]R_PLACON!B:J,9,0)</f>
        <v>FORNECEDORES DE INSUMOS</v>
      </c>
      <c r="F1226" s="11" t="s">
        <v>1138</v>
      </c>
      <c r="G1226" s="13">
        <v>0</v>
      </c>
      <c r="H1226" s="13">
        <v>704</v>
      </c>
      <c r="I1226" s="12" t="s">
        <v>12</v>
      </c>
    </row>
    <row r="1227" spans="1:9" ht="12" customHeight="1">
      <c r="A1227" s="8">
        <v>1600</v>
      </c>
      <c r="B1227" s="9" t="s">
        <v>1139</v>
      </c>
      <c r="C1227" s="10">
        <v>45307</v>
      </c>
      <c r="D1227" s="11" t="s">
        <v>73</v>
      </c>
      <c r="E1227" s="12" t="str">
        <f>VLOOKUP(D1227,[1]R_PLACON!B:J,9,0)</f>
        <v>MATERIAIS DE MANUTENÇÃO E CONSERVAÇÃO</v>
      </c>
      <c r="F1227" s="11" t="s">
        <v>1140</v>
      </c>
      <c r="G1227" s="13">
        <v>3400</v>
      </c>
      <c r="H1227" s="13">
        <v>0</v>
      </c>
      <c r="I1227" s="12" t="s">
        <v>12</v>
      </c>
    </row>
    <row r="1228" spans="1:9" ht="12" customHeight="1">
      <c r="A1228" s="8">
        <v>1600</v>
      </c>
      <c r="B1228" s="9" t="s">
        <v>1139</v>
      </c>
      <c r="C1228" s="10">
        <v>45307</v>
      </c>
      <c r="D1228" s="14" t="s">
        <v>65</v>
      </c>
      <c r="E1228" s="12" t="str">
        <f>VLOOKUP(D1228,[1]R_PLACON!B:J,9,0)</f>
        <v>FORNECEDORES DE INSUMOS</v>
      </c>
      <c r="F1228" s="11" t="s">
        <v>1140</v>
      </c>
      <c r="G1228" s="13">
        <v>0</v>
      </c>
      <c r="H1228" s="13">
        <v>3400</v>
      </c>
      <c r="I1228" s="12" t="s">
        <v>12</v>
      </c>
    </row>
    <row r="1229" spans="1:9" ht="12" customHeight="1">
      <c r="A1229" s="8">
        <v>1600</v>
      </c>
      <c r="B1229" s="9" t="s">
        <v>1141</v>
      </c>
      <c r="C1229" s="10">
        <v>45307</v>
      </c>
      <c r="D1229" s="11" t="s">
        <v>365</v>
      </c>
      <c r="E1229" s="12" t="str">
        <f>VLOOKUP(D1229,[1]R_PLACON!B:J,9,0)</f>
        <v>LOCAÇAO DE EQUIPAMENTOS</v>
      </c>
      <c r="F1229" s="11" t="s">
        <v>1142</v>
      </c>
      <c r="G1229" s="13">
        <v>3378.64</v>
      </c>
      <c r="H1229" s="13">
        <v>0</v>
      </c>
      <c r="I1229" s="12" t="s">
        <v>12</v>
      </c>
    </row>
    <row r="1230" spans="1:9" ht="12" customHeight="1">
      <c r="A1230" s="8">
        <v>1600</v>
      </c>
      <c r="B1230" s="9" t="s">
        <v>1141</v>
      </c>
      <c r="C1230" s="10">
        <v>45307</v>
      </c>
      <c r="D1230" s="14" t="s">
        <v>83</v>
      </c>
      <c r="E1230" s="12" t="str">
        <f>VLOOKUP(D1230,[1]R_PLACON!B:J,9,0)</f>
        <v>FORNECEDORES DE SERVICOS DIVERSOS</v>
      </c>
      <c r="F1230" s="11" t="s">
        <v>1142</v>
      </c>
      <c r="G1230" s="13">
        <v>0</v>
      </c>
      <c r="H1230" s="13">
        <v>3378.64</v>
      </c>
      <c r="I1230" s="12" t="s">
        <v>12</v>
      </c>
    </row>
    <row r="1231" spans="1:9" ht="12" customHeight="1">
      <c r="A1231" s="8">
        <v>1600</v>
      </c>
      <c r="B1231" s="9" t="s">
        <v>1143</v>
      </c>
      <c r="C1231" s="10">
        <v>45307</v>
      </c>
      <c r="D1231" s="11" t="s">
        <v>338</v>
      </c>
      <c r="E1231" s="12" t="str">
        <f>VLOOKUP(D1231,[1]R_PLACON!B:J,9,0)</f>
        <v>MANUTENCAO PREDIAL</v>
      </c>
      <c r="F1231" s="11" t="s">
        <v>1144</v>
      </c>
      <c r="G1231" s="13">
        <v>41480</v>
      </c>
      <c r="H1231" s="13">
        <v>0</v>
      </c>
      <c r="I1231" s="12" t="s">
        <v>12</v>
      </c>
    </row>
    <row r="1232" spans="1:9" ht="12" customHeight="1">
      <c r="A1232" s="8">
        <v>1600</v>
      </c>
      <c r="B1232" s="9" t="s">
        <v>1143</v>
      </c>
      <c r="C1232" s="10">
        <v>45307</v>
      </c>
      <c r="D1232" s="14" t="s">
        <v>83</v>
      </c>
      <c r="E1232" s="12" t="str">
        <f>VLOOKUP(D1232,[1]R_PLACON!B:J,9,0)</f>
        <v>FORNECEDORES DE SERVICOS DIVERSOS</v>
      </c>
      <c r="F1232" s="11" t="s">
        <v>1144</v>
      </c>
      <c r="G1232" s="13">
        <v>0</v>
      </c>
      <c r="H1232" s="13">
        <v>39053.42</v>
      </c>
      <c r="I1232" s="12" t="s">
        <v>12</v>
      </c>
    </row>
    <row r="1233" spans="1:9" ht="12" customHeight="1">
      <c r="A1233" s="8">
        <v>1600</v>
      </c>
      <c r="B1233" s="9" t="s">
        <v>1143</v>
      </c>
      <c r="C1233" s="10">
        <v>45307</v>
      </c>
      <c r="D1233" s="14" t="s">
        <v>460</v>
      </c>
      <c r="E1233" s="12" t="str">
        <f>VLOOKUP(D1233,[1]R_PLACON!B:J,9,0)</f>
        <v>INSS RETIDO A RECOLHER</v>
      </c>
      <c r="F1233" s="11" t="s">
        <v>1145</v>
      </c>
      <c r="G1233" s="13">
        <v>0</v>
      </c>
      <c r="H1233" s="13">
        <v>1596.98</v>
      </c>
      <c r="I1233" s="12" t="s">
        <v>12</v>
      </c>
    </row>
    <row r="1234" spans="1:9" ht="12" customHeight="1">
      <c r="A1234" s="8">
        <v>1600</v>
      </c>
      <c r="B1234" s="9" t="s">
        <v>1143</v>
      </c>
      <c r="C1234" s="10">
        <v>45307</v>
      </c>
      <c r="D1234" s="14" t="s">
        <v>86</v>
      </c>
      <c r="E1234" s="12" t="str">
        <f>VLOOKUP(D1234,[1]R_PLACON!B:J,9,0)</f>
        <v>ISSQN RETIDO A RECOLHER</v>
      </c>
      <c r="F1234" s="11" t="s">
        <v>1146</v>
      </c>
      <c r="G1234" s="13">
        <v>0</v>
      </c>
      <c r="H1234" s="13">
        <v>829.6</v>
      </c>
      <c r="I1234" s="12" t="s">
        <v>12</v>
      </c>
    </row>
    <row r="1235" spans="1:9" ht="12" customHeight="1">
      <c r="A1235" s="8">
        <v>1600</v>
      </c>
      <c r="B1235" s="9" t="s">
        <v>1147</v>
      </c>
      <c r="C1235" s="10">
        <v>45307</v>
      </c>
      <c r="D1235" s="11" t="s">
        <v>1148</v>
      </c>
      <c r="E1235" s="12" t="str">
        <f>VLOOKUP(D1235,[1]R_PLACON!B:J,9,0)</f>
        <v>SERVIÇOS DE TRANSPORTE</v>
      </c>
      <c r="F1235" s="11" t="s">
        <v>1149</v>
      </c>
      <c r="G1235" s="13">
        <v>300</v>
      </c>
      <c r="H1235" s="13">
        <v>0</v>
      </c>
      <c r="I1235" s="12" t="s">
        <v>12</v>
      </c>
    </row>
    <row r="1236" spans="1:9" ht="12" customHeight="1">
      <c r="A1236" s="8">
        <v>1600</v>
      </c>
      <c r="B1236" s="9" t="s">
        <v>1147</v>
      </c>
      <c r="C1236" s="10">
        <v>45307</v>
      </c>
      <c r="D1236" s="14" t="s">
        <v>83</v>
      </c>
      <c r="E1236" s="12" t="str">
        <f>VLOOKUP(D1236,[1]R_PLACON!B:J,9,0)</f>
        <v>FORNECEDORES DE SERVICOS DIVERSOS</v>
      </c>
      <c r="F1236" s="11" t="s">
        <v>1149</v>
      </c>
      <c r="G1236" s="13">
        <v>0</v>
      </c>
      <c r="H1236" s="13">
        <v>300</v>
      </c>
      <c r="I1236" s="12" t="s">
        <v>12</v>
      </c>
    </row>
    <row r="1237" spans="1:9" ht="12" customHeight="1">
      <c r="A1237" s="8">
        <v>1600</v>
      </c>
      <c r="B1237" s="9" t="s">
        <v>1150</v>
      </c>
      <c r="C1237" s="10">
        <v>45307</v>
      </c>
      <c r="D1237" s="11" t="s">
        <v>287</v>
      </c>
      <c r="E1237" s="12" t="str">
        <f>VLOOKUP(D1237,[1]R_PLACON!B:J,9,0)</f>
        <v>AGUA E ESGOTO</v>
      </c>
      <c r="F1237" s="11" t="s">
        <v>1151</v>
      </c>
      <c r="G1237" s="13">
        <v>533.39</v>
      </c>
      <c r="H1237" s="13">
        <v>0</v>
      </c>
      <c r="I1237" s="12" t="s">
        <v>12</v>
      </c>
    </row>
    <row r="1238" spans="1:9" ht="12" customHeight="1">
      <c r="A1238" s="8">
        <v>1600</v>
      </c>
      <c r="B1238" s="9" t="s">
        <v>1150</v>
      </c>
      <c r="C1238" s="10">
        <v>45307</v>
      </c>
      <c r="D1238" s="14" t="s">
        <v>83</v>
      </c>
      <c r="E1238" s="12" t="str">
        <f>VLOOKUP(D1238,[1]R_PLACON!B:J,9,0)</f>
        <v>FORNECEDORES DE SERVICOS DIVERSOS</v>
      </c>
      <c r="F1238" s="11" t="s">
        <v>1151</v>
      </c>
      <c r="G1238" s="13">
        <v>0</v>
      </c>
      <c r="H1238" s="13">
        <v>533.39</v>
      </c>
      <c r="I1238" s="12" t="s">
        <v>12</v>
      </c>
    </row>
    <row r="1239" spans="1:9" ht="12" customHeight="1">
      <c r="A1239" s="8">
        <v>1600</v>
      </c>
      <c r="B1239" s="9" t="s">
        <v>1152</v>
      </c>
      <c r="C1239" s="10">
        <v>45307</v>
      </c>
      <c r="D1239" s="11" t="s">
        <v>434</v>
      </c>
      <c r="E1239" s="12" t="str">
        <f>VLOOKUP(D1239,[1]R_PLACON!B:J,9,0)</f>
        <v>SERVIÇOS DE TI/SOFTWARE</v>
      </c>
      <c r="F1239" s="11" t="s">
        <v>1153</v>
      </c>
      <c r="G1239" s="13">
        <v>7680.33</v>
      </c>
      <c r="H1239" s="13">
        <v>0</v>
      </c>
      <c r="I1239" s="12" t="s">
        <v>12</v>
      </c>
    </row>
    <row r="1240" spans="1:9" ht="12" customHeight="1">
      <c r="A1240" s="8">
        <v>1600</v>
      </c>
      <c r="B1240" s="9" t="s">
        <v>1152</v>
      </c>
      <c r="C1240" s="10">
        <v>45307</v>
      </c>
      <c r="D1240" s="14" t="s">
        <v>83</v>
      </c>
      <c r="E1240" s="12" t="str">
        <f>VLOOKUP(D1240,[1]R_PLACON!B:J,9,0)</f>
        <v>FORNECEDORES DE SERVICOS DIVERSOS</v>
      </c>
      <c r="F1240" s="11" t="s">
        <v>1153</v>
      </c>
      <c r="G1240" s="13">
        <v>0</v>
      </c>
      <c r="H1240" s="13">
        <v>7208</v>
      </c>
      <c r="I1240" s="12" t="s">
        <v>12</v>
      </c>
    </row>
    <row r="1241" spans="1:9" ht="12" customHeight="1">
      <c r="A1241" s="8">
        <v>1600</v>
      </c>
      <c r="B1241" s="9" t="s">
        <v>1152</v>
      </c>
      <c r="C1241" s="10">
        <v>45307</v>
      </c>
      <c r="D1241" s="14" t="s">
        <v>373</v>
      </c>
      <c r="E1241" s="12" t="str">
        <f>VLOOKUP(D1241,[1]R_PLACON!B:J,9,0)</f>
        <v>IRRF / SOBRE PESSOA JURIDICA A RECOLHER</v>
      </c>
      <c r="F1241" s="11" t="s">
        <v>1154</v>
      </c>
      <c r="G1241" s="13">
        <v>0</v>
      </c>
      <c r="H1241" s="13">
        <v>115.2</v>
      </c>
      <c r="I1241" s="12" t="s">
        <v>12</v>
      </c>
    </row>
    <row r="1242" spans="1:9" ht="12" customHeight="1">
      <c r="A1242" s="8">
        <v>1600</v>
      </c>
      <c r="B1242" s="9" t="s">
        <v>1152</v>
      </c>
      <c r="C1242" s="10">
        <v>45307</v>
      </c>
      <c r="D1242" s="14" t="s">
        <v>375</v>
      </c>
      <c r="E1242" s="12" t="str">
        <f>VLOOKUP(D1242,[1]R_PLACON!B:J,9,0)</f>
        <v>PIS/COFINS/CSLL RETIDOS A RECOLHER</v>
      </c>
      <c r="F1242" s="11" t="s">
        <v>1155</v>
      </c>
      <c r="G1242" s="13">
        <v>0</v>
      </c>
      <c r="H1242" s="13">
        <v>357.13</v>
      </c>
      <c r="I1242" s="12" t="s">
        <v>12</v>
      </c>
    </row>
    <row r="1243" spans="1:9" ht="12" customHeight="1">
      <c r="A1243" s="8">
        <v>1600</v>
      </c>
      <c r="B1243" s="9" t="s">
        <v>1156</v>
      </c>
      <c r="C1243" s="10">
        <v>45307</v>
      </c>
      <c r="D1243" s="11" t="s">
        <v>81</v>
      </c>
      <c r="E1243" s="12" t="str">
        <f>VLOOKUP(D1243,[1]R_PLACON!B:J,9,0)</f>
        <v>SERVIÇOS DE TELEFONIA / INTERNET</v>
      </c>
      <c r="F1243" s="11" t="s">
        <v>1157</v>
      </c>
      <c r="G1243" s="13">
        <v>2080</v>
      </c>
      <c r="H1243" s="13">
        <v>0</v>
      </c>
      <c r="I1243" s="12" t="s">
        <v>12</v>
      </c>
    </row>
    <row r="1244" spans="1:9" ht="12" customHeight="1">
      <c r="A1244" s="8">
        <v>1600</v>
      </c>
      <c r="B1244" s="9" t="s">
        <v>1156</v>
      </c>
      <c r="C1244" s="10">
        <v>45307</v>
      </c>
      <c r="D1244" s="14" t="s">
        <v>83</v>
      </c>
      <c r="E1244" s="12" t="str">
        <f>VLOOKUP(D1244,[1]R_PLACON!B:J,9,0)</f>
        <v>FORNECEDORES DE SERVICOS DIVERSOS</v>
      </c>
      <c r="F1244" s="11" t="s">
        <v>1157</v>
      </c>
      <c r="G1244" s="13">
        <v>0</v>
      </c>
      <c r="H1244" s="13">
        <v>1982.24</v>
      </c>
      <c r="I1244" s="12" t="s">
        <v>12</v>
      </c>
    </row>
    <row r="1245" spans="1:9" ht="12" customHeight="1">
      <c r="A1245" s="8">
        <v>1600</v>
      </c>
      <c r="B1245" s="9" t="s">
        <v>1156</v>
      </c>
      <c r="C1245" s="10">
        <v>45307</v>
      </c>
      <c r="D1245" s="14" t="s">
        <v>86</v>
      </c>
      <c r="E1245" s="12" t="str">
        <f>VLOOKUP(D1245,[1]R_PLACON!B:J,9,0)</f>
        <v>ISSQN RETIDO A RECOLHER</v>
      </c>
      <c r="F1245" s="11" t="s">
        <v>788</v>
      </c>
      <c r="G1245" s="13">
        <v>0</v>
      </c>
      <c r="H1245" s="13">
        <v>97.76</v>
      </c>
      <c r="I1245" s="12" t="s">
        <v>12</v>
      </c>
    </row>
    <row r="1246" spans="1:9" ht="12" customHeight="1">
      <c r="A1246" s="8">
        <v>1600</v>
      </c>
      <c r="B1246" s="9" t="s">
        <v>1158</v>
      </c>
      <c r="C1246" s="10">
        <v>45307</v>
      </c>
      <c r="D1246" s="11" t="s">
        <v>81</v>
      </c>
      <c r="E1246" s="12" t="str">
        <f>VLOOKUP(D1246,[1]R_PLACON!B:J,9,0)</f>
        <v>SERVIÇOS DE TELEFONIA / INTERNET</v>
      </c>
      <c r="F1246" s="11" t="s">
        <v>1159</v>
      </c>
      <c r="G1246" s="13">
        <v>2694.72</v>
      </c>
      <c r="H1246" s="13">
        <v>0</v>
      </c>
      <c r="I1246" s="12" t="s">
        <v>12</v>
      </c>
    </row>
    <row r="1247" spans="1:9" ht="12" customHeight="1">
      <c r="A1247" s="8">
        <v>1600</v>
      </c>
      <c r="B1247" s="9" t="s">
        <v>1158</v>
      </c>
      <c r="C1247" s="10">
        <v>45307</v>
      </c>
      <c r="D1247" s="14" t="s">
        <v>83</v>
      </c>
      <c r="E1247" s="12" t="str">
        <f>VLOOKUP(D1247,[1]R_PLACON!B:J,9,0)</f>
        <v>FORNECEDORES DE SERVICOS DIVERSOS</v>
      </c>
      <c r="F1247" s="11" t="s">
        <v>1159</v>
      </c>
      <c r="G1247" s="13">
        <v>0</v>
      </c>
      <c r="H1247" s="13">
        <v>2568.0700000000002</v>
      </c>
      <c r="I1247" s="12" t="s">
        <v>12</v>
      </c>
    </row>
    <row r="1248" spans="1:9" ht="12" customHeight="1">
      <c r="A1248" s="8">
        <v>1600</v>
      </c>
      <c r="B1248" s="9" t="s">
        <v>1158</v>
      </c>
      <c r="C1248" s="10">
        <v>45307</v>
      </c>
      <c r="D1248" s="14" t="s">
        <v>86</v>
      </c>
      <c r="E1248" s="12" t="str">
        <f>VLOOKUP(D1248,[1]R_PLACON!B:J,9,0)</f>
        <v>ISSQN RETIDO A RECOLHER</v>
      </c>
      <c r="F1248" s="11" t="s">
        <v>788</v>
      </c>
      <c r="G1248" s="13">
        <v>0</v>
      </c>
      <c r="H1248" s="13">
        <v>126.65</v>
      </c>
      <c r="I1248" s="12" t="s">
        <v>12</v>
      </c>
    </row>
    <row r="1249" spans="1:9" ht="12" customHeight="1">
      <c r="A1249" s="8">
        <v>1600</v>
      </c>
      <c r="B1249" s="9" t="s">
        <v>1160</v>
      </c>
      <c r="C1249" s="10">
        <v>45307</v>
      </c>
      <c r="D1249" s="11" t="s">
        <v>83</v>
      </c>
      <c r="E1249" s="12" t="str">
        <f>VLOOKUP(D1249,[1]R_PLACON!B:J,9,0)</f>
        <v>FORNECEDORES DE SERVICOS DIVERSOS</v>
      </c>
      <c r="F1249" s="11" t="s">
        <v>1161</v>
      </c>
      <c r="G1249" s="13">
        <v>104404.15</v>
      </c>
      <c r="H1249" s="13">
        <v>0</v>
      </c>
      <c r="I1249" s="12" t="s">
        <v>12</v>
      </c>
    </row>
    <row r="1250" spans="1:9" ht="12" customHeight="1">
      <c r="A1250" s="8">
        <v>1600</v>
      </c>
      <c r="B1250" s="9" t="s">
        <v>1160</v>
      </c>
      <c r="C1250" s="10">
        <v>45307</v>
      </c>
      <c r="D1250" s="14" t="s">
        <v>34</v>
      </c>
      <c r="E1250" s="12" t="str">
        <f>VLOOKUP(D1250,[1]R_PLACON!B:J,9,0)</f>
        <v>BANCO CEF C/C1087-5 - HEMORREDE DE GOIÁS</v>
      </c>
      <c r="F1250" s="11" t="s">
        <v>1161</v>
      </c>
      <c r="G1250" s="13">
        <v>0</v>
      </c>
      <c r="H1250" s="13">
        <v>104404.15</v>
      </c>
      <c r="I1250" s="12" t="s">
        <v>12</v>
      </c>
    </row>
    <row r="1251" spans="1:9" ht="12" customHeight="1">
      <c r="A1251" s="8">
        <v>1600</v>
      </c>
      <c r="B1251" s="9" t="s">
        <v>1162</v>
      </c>
      <c r="C1251" s="10">
        <v>45307</v>
      </c>
      <c r="D1251" s="11" t="s">
        <v>83</v>
      </c>
      <c r="E1251" s="12" t="str">
        <f>VLOOKUP(D1251,[1]R_PLACON!B:J,9,0)</f>
        <v>FORNECEDORES DE SERVICOS DIVERSOS</v>
      </c>
      <c r="F1251" s="11" t="s">
        <v>1163</v>
      </c>
      <c r="G1251" s="13">
        <v>179.96</v>
      </c>
      <c r="H1251" s="13">
        <v>0</v>
      </c>
      <c r="I1251" s="12" t="s">
        <v>12</v>
      </c>
    </row>
    <row r="1252" spans="1:9" ht="12" customHeight="1">
      <c r="A1252" s="8">
        <v>1600</v>
      </c>
      <c r="B1252" s="9" t="s">
        <v>1162</v>
      </c>
      <c r="C1252" s="10">
        <v>45307</v>
      </c>
      <c r="D1252" s="11" t="s">
        <v>136</v>
      </c>
      <c r="E1252" s="12" t="str">
        <f>VLOOKUP(D1252,[1]R_PLACON!B:J,9,0)</f>
        <v>JUROS DESEMBOLÇADOS</v>
      </c>
      <c r="F1252" s="11" t="s">
        <v>1163</v>
      </c>
      <c r="G1252" s="13">
        <v>7.23</v>
      </c>
      <c r="H1252" s="13">
        <v>0</v>
      </c>
      <c r="I1252" s="12" t="s">
        <v>12</v>
      </c>
    </row>
    <row r="1253" spans="1:9" ht="12" customHeight="1">
      <c r="A1253" s="8">
        <v>1600</v>
      </c>
      <c r="B1253" s="9" t="s">
        <v>1162</v>
      </c>
      <c r="C1253" s="10">
        <v>45307</v>
      </c>
      <c r="D1253" s="14" t="s">
        <v>34</v>
      </c>
      <c r="E1253" s="12" t="str">
        <f>VLOOKUP(D1253,[1]R_PLACON!B:J,9,0)</f>
        <v>BANCO CEF C/C1087-5 - HEMORREDE DE GOIÁS</v>
      </c>
      <c r="F1253" s="11" t="s">
        <v>1163</v>
      </c>
      <c r="G1253" s="13">
        <v>0</v>
      </c>
      <c r="H1253" s="13">
        <v>187.19</v>
      </c>
      <c r="I1253" s="12" t="s">
        <v>12</v>
      </c>
    </row>
    <row r="1254" spans="1:9" ht="12" customHeight="1">
      <c r="A1254" s="8">
        <v>1600</v>
      </c>
      <c r="B1254" s="9" t="s">
        <v>1164</v>
      </c>
      <c r="C1254" s="10">
        <v>45307</v>
      </c>
      <c r="D1254" s="11" t="s">
        <v>83</v>
      </c>
      <c r="E1254" s="12" t="str">
        <f>VLOOKUP(D1254,[1]R_PLACON!B:J,9,0)</f>
        <v>FORNECEDORES DE SERVICOS DIVERSOS</v>
      </c>
      <c r="F1254" s="11" t="s">
        <v>1165</v>
      </c>
      <c r="G1254" s="13">
        <v>3382.4</v>
      </c>
      <c r="H1254" s="13">
        <v>0</v>
      </c>
      <c r="I1254" s="12" t="s">
        <v>12</v>
      </c>
    </row>
    <row r="1255" spans="1:9" ht="12" customHeight="1">
      <c r="A1255" s="8">
        <v>1600</v>
      </c>
      <c r="B1255" s="9" t="s">
        <v>1164</v>
      </c>
      <c r="C1255" s="10">
        <v>45307</v>
      </c>
      <c r="D1255" s="14" t="s">
        <v>34</v>
      </c>
      <c r="E1255" s="12" t="str">
        <f>VLOOKUP(D1255,[1]R_PLACON!B:J,9,0)</f>
        <v>BANCO CEF C/C1087-5 - HEMORREDE DE GOIÁS</v>
      </c>
      <c r="F1255" s="11" t="s">
        <v>1166</v>
      </c>
      <c r="G1255" s="13">
        <v>0</v>
      </c>
      <c r="H1255" s="13">
        <v>3382.4</v>
      </c>
      <c r="I1255" s="12" t="s">
        <v>12</v>
      </c>
    </row>
    <row r="1256" spans="1:9" ht="12" customHeight="1">
      <c r="A1256" s="8">
        <v>1600</v>
      </c>
      <c r="B1256" s="9" t="s">
        <v>1167</v>
      </c>
      <c r="C1256" s="10">
        <v>45307</v>
      </c>
      <c r="D1256" s="11" t="s">
        <v>83</v>
      </c>
      <c r="E1256" s="12" t="str">
        <f>VLOOKUP(D1256,[1]R_PLACON!B:J,9,0)</f>
        <v>FORNECEDORES DE SERVICOS DIVERSOS</v>
      </c>
      <c r="F1256" s="11" t="s">
        <v>1168</v>
      </c>
      <c r="G1256" s="13">
        <v>1442.45</v>
      </c>
      <c r="H1256" s="13">
        <v>0</v>
      </c>
      <c r="I1256" s="12" t="s">
        <v>12</v>
      </c>
    </row>
    <row r="1257" spans="1:9" ht="12" customHeight="1">
      <c r="A1257" s="8">
        <v>1600</v>
      </c>
      <c r="B1257" s="9" t="s">
        <v>1167</v>
      </c>
      <c r="C1257" s="10">
        <v>45307</v>
      </c>
      <c r="D1257" s="14" t="s">
        <v>34</v>
      </c>
      <c r="E1257" s="12" t="str">
        <f>VLOOKUP(D1257,[1]R_PLACON!B:J,9,0)</f>
        <v>BANCO CEF C/C1087-5 - HEMORREDE DE GOIÁS</v>
      </c>
      <c r="F1257" s="11" t="s">
        <v>1168</v>
      </c>
      <c r="G1257" s="13">
        <v>0</v>
      </c>
      <c r="H1257" s="13">
        <v>1442.45</v>
      </c>
      <c r="I1257" s="12" t="s">
        <v>12</v>
      </c>
    </row>
    <row r="1258" spans="1:9" ht="12" customHeight="1">
      <c r="A1258" s="8">
        <v>1600</v>
      </c>
      <c r="B1258" s="9" t="s">
        <v>1169</v>
      </c>
      <c r="C1258" s="10">
        <v>45307</v>
      </c>
      <c r="D1258" s="11" t="s">
        <v>83</v>
      </c>
      <c r="E1258" s="12" t="str">
        <f>VLOOKUP(D1258,[1]R_PLACON!B:J,9,0)</f>
        <v>FORNECEDORES DE SERVICOS DIVERSOS</v>
      </c>
      <c r="F1258" s="11" t="s">
        <v>1168</v>
      </c>
      <c r="G1258" s="13">
        <v>1279.78</v>
      </c>
      <c r="H1258" s="13">
        <v>0</v>
      </c>
      <c r="I1258" s="12" t="s">
        <v>12</v>
      </c>
    </row>
    <row r="1259" spans="1:9" ht="12" customHeight="1">
      <c r="A1259" s="8">
        <v>1600</v>
      </c>
      <c r="B1259" s="9" t="s">
        <v>1169</v>
      </c>
      <c r="C1259" s="10">
        <v>45307</v>
      </c>
      <c r="D1259" s="14" t="s">
        <v>34</v>
      </c>
      <c r="E1259" s="12" t="str">
        <f>VLOOKUP(D1259,[1]R_PLACON!B:J,9,0)</f>
        <v>BANCO CEF C/C1087-5 - HEMORREDE DE GOIÁS</v>
      </c>
      <c r="F1259" s="11" t="s">
        <v>1168</v>
      </c>
      <c r="G1259" s="13">
        <v>0</v>
      </c>
      <c r="H1259" s="13">
        <v>1279.78</v>
      </c>
      <c r="I1259" s="12" t="s">
        <v>12</v>
      </c>
    </row>
    <row r="1260" spans="1:9" ht="12" customHeight="1">
      <c r="A1260" s="8">
        <v>1600</v>
      </c>
      <c r="B1260" s="9" t="s">
        <v>1170</v>
      </c>
      <c r="C1260" s="10">
        <v>45307</v>
      </c>
      <c r="D1260" s="11" t="s">
        <v>83</v>
      </c>
      <c r="E1260" s="12" t="str">
        <f>VLOOKUP(D1260,[1]R_PLACON!B:J,9,0)</f>
        <v>FORNECEDORES DE SERVICOS DIVERSOS</v>
      </c>
      <c r="F1260" s="11" t="s">
        <v>1168</v>
      </c>
      <c r="G1260" s="13">
        <v>227.35</v>
      </c>
      <c r="H1260" s="13">
        <v>0</v>
      </c>
      <c r="I1260" s="12" t="s">
        <v>12</v>
      </c>
    </row>
    <row r="1261" spans="1:9" ht="12" customHeight="1">
      <c r="A1261" s="8">
        <v>1600</v>
      </c>
      <c r="B1261" s="9" t="s">
        <v>1170</v>
      </c>
      <c r="C1261" s="10">
        <v>45307</v>
      </c>
      <c r="D1261" s="14" t="s">
        <v>34</v>
      </c>
      <c r="E1261" s="12" t="str">
        <f>VLOOKUP(D1261,[1]R_PLACON!B:J,9,0)</f>
        <v>BANCO CEF C/C1087-5 - HEMORREDE DE GOIÁS</v>
      </c>
      <c r="F1261" s="11" t="s">
        <v>1168</v>
      </c>
      <c r="G1261" s="13">
        <v>0</v>
      </c>
      <c r="H1261" s="13">
        <v>227.35</v>
      </c>
      <c r="I1261" s="12" t="s">
        <v>12</v>
      </c>
    </row>
    <row r="1262" spans="1:9" ht="12" customHeight="1">
      <c r="A1262" s="8">
        <v>1600</v>
      </c>
      <c r="B1262" s="9" t="s">
        <v>1171</v>
      </c>
      <c r="C1262" s="10">
        <v>45307</v>
      </c>
      <c r="D1262" s="11" t="s">
        <v>83</v>
      </c>
      <c r="E1262" s="12" t="str">
        <f>VLOOKUP(D1262,[1]R_PLACON!B:J,9,0)</f>
        <v>FORNECEDORES DE SERVICOS DIVERSOS</v>
      </c>
      <c r="F1262" s="11" t="s">
        <v>1172</v>
      </c>
      <c r="G1262" s="13">
        <v>600</v>
      </c>
      <c r="H1262" s="13">
        <v>0</v>
      </c>
      <c r="I1262" s="12" t="s">
        <v>12</v>
      </c>
    </row>
    <row r="1263" spans="1:9" ht="12" customHeight="1">
      <c r="A1263" s="8">
        <v>1600</v>
      </c>
      <c r="B1263" s="9" t="s">
        <v>1171</v>
      </c>
      <c r="C1263" s="10">
        <v>45307</v>
      </c>
      <c r="D1263" s="14" t="s">
        <v>34</v>
      </c>
      <c r="E1263" s="12" t="str">
        <f>VLOOKUP(D1263,[1]R_PLACON!B:J,9,0)</f>
        <v>BANCO CEF C/C1087-5 - HEMORREDE DE GOIÁS</v>
      </c>
      <c r="F1263" s="11" t="s">
        <v>1172</v>
      </c>
      <c r="G1263" s="13">
        <v>0</v>
      </c>
      <c r="H1263" s="13">
        <v>600</v>
      </c>
      <c r="I1263" s="12" t="s">
        <v>12</v>
      </c>
    </row>
    <row r="1264" spans="1:9" ht="12" customHeight="1">
      <c r="A1264" s="8">
        <v>1600</v>
      </c>
      <c r="B1264" s="9" t="s">
        <v>1173</v>
      </c>
      <c r="C1264" s="10">
        <v>45307</v>
      </c>
      <c r="D1264" s="11" t="s">
        <v>83</v>
      </c>
      <c r="E1264" s="12" t="str">
        <f>VLOOKUP(D1264,[1]R_PLACON!B:J,9,0)</f>
        <v>FORNECEDORES DE SERVICOS DIVERSOS</v>
      </c>
      <c r="F1264" s="11" t="s">
        <v>1168</v>
      </c>
      <c r="G1264" s="13">
        <v>312.66000000000003</v>
      </c>
      <c r="H1264" s="13">
        <v>0</v>
      </c>
      <c r="I1264" s="12" t="s">
        <v>12</v>
      </c>
    </row>
    <row r="1265" spans="1:9" ht="12" customHeight="1">
      <c r="A1265" s="8">
        <v>1600</v>
      </c>
      <c r="B1265" s="9" t="s">
        <v>1173</v>
      </c>
      <c r="C1265" s="10">
        <v>45307</v>
      </c>
      <c r="D1265" s="14" t="s">
        <v>34</v>
      </c>
      <c r="E1265" s="12" t="str">
        <f>VLOOKUP(D1265,[1]R_PLACON!B:J,9,0)</f>
        <v>BANCO CEF C/C1087-5 - HEMORREDE DE GOIÁS</v>
      </c>
      <c r="F1265" s="11" t="s">
        <v>1168</v>
      </c>
      <c r="G1265" s="13">
        <v>0</v>
      </c>
      <c r="H1265" s="13">
        <v>312.66000000000003</v>
      </c>
      <c r="I1265" s="12" t="s">
        <v>12</v>
      </c>
    </row>
    <row r="1266" spans="1:9" ht="12" customHeight="1">
      <c r="A1266" s="8">
        <v>1600</v>
      </c>
      <c r="B1266" s="9" t="s">
        <v>1174</v>
      </c>
      <c r="C1266" s="10">
        <v>45307</v>
      </c>
      <c r="D1266" s="11" t="s">
        <v>83</v>
      </c>
      <c r="E1266" s="12" t="str">
        <f>VLOOKUP(D1266,[1]R_PLACON!B:J,9,0)</f>
        <v>FORNECEDORES DE SERVICOS DIVERSOS</v>
      </c>
      <c r="F1266" s="11" t="s">
        <v>1168</v>
      </c>
      <c r="G1266" s="13">
        <v>1005.28</v>
      </c>
      <c r="H1266" s="13">
        <v>0</v>
      </c>
      <c r="I1266" s="12" t="s">
        <v>12</v>
      </c>
    </row>
    <row r="1267" spans="1:9" ht="12" customHeight="1">
      <c r="A1267" s="8">
        <v>1600</v>
      </c>
      <c r="B1267" s="9" t="s">
        <v>1174</v>
      </c>
      <c r="C1267" s="10">
        <v>45307</v>
      </c>
      <c r="D1267" s="14" t="s">
        <v>34</v>
      </c>
      <c r="E1267" s="12" t="str">
        <f>VLOOKUP(D1267,[1]R_PLACON!B:J,9,0)</f>
        <v>BANCO CEF C/C1087-5 - HEMORREDE DE GOIÁS</v>
      </c>
      <c r="F1267" s="11" t="s">
        <v>1168</v>
      </c>
      <c r="G1267" s="13">
        <v>0</v>
      </c>
      <c r="H1267" s="13">
        <v>1005.28</v>
      </c>
      <c r="I1267" s="12" t="s">
        <v>12</v>
      </c>
    </row>
    <row r="1268" spans="1:9" ht="12" customHeight="1">
      <c r="A1268" s="8">
        <v>1600</v>
      </c>
      <c r="B1268" s="9" t="s">
        <v>1175</v>
      </c>
      <c r="C1268" s="10">
        <v>45307</v>
      </c>
      <c r="D1268" s="11" t="s">
        <v>83</v>
      </c>
      <c r="E1268" s="12" t="str">
        <f>VLOOKUP(D1268,[1]R_PLACON!B:J,9,0)</f>
        <v>FORNECEDORES DE SERVICOS DIVERSOS</v>
      </c>
      <c r="F1268" s="11" t="s">
        <v>1168</v>
      </c>
      <c r="G1268" s="13">
        <v>1143.1500000000001</v>
      </c>
      <c r="H1268" s="13">
        <v>0</v>
      </c>
      <c r="I1268" s="12" t="s">
        <v>12</v>
      </c>
    </row>
    <row r="1269" spans="1:9" ht="12" customHeight="1">
      <c r="A1269" s="8">
        <v>1600</v>
      </c>
      <c r="B1269" s="9" t="s">
        <v>1175</v>
      </c>
      <c r="C1269" s="10">
        <v>45307</v>
      </c>
      <c r="D1269" s="14" t="s">
        <v>34</v>
      </c>
      <c r="E1269" s="12" t="str">
        <f>VLOOKUP(D1269,[1]R_PLACON!B:J,9,0)</f>
        <v>BANCO CEF C/C1087-5 - HEMORREDE DE GOIÁS</v>
      </c>
      <c r="F1269" s="11" t="s">
        <v>1168</v>
      </c>
      <c r="G1269" s="13">
        <v>0</v>
      </c>
      <c r="H1269" s="13">
        <v>1143.1500000000001</v>
      </c>
      <c r="I1269" s="12" t="s">
        <v>12</v>
      </c>
    </row>
    <row r="1270" spans="1:9" ht="12" customHeight="1">
      <c r="A1270" s="8">
        <v>1600</v>
      </c>
      <c r="B1270" s="9" t="s">
        <v>1176</v>
      </c>
      <c r="C1270" s="10">
        <v>45307</v>
      </c>
      <c r="D1270" s="11" t="s">
        <v>83</v>
      </c>
      <c r="E1270" s="12" t="str">
        <f>VLOOKUP(D1270,[1]R_PLACON!B:J,9,0)</f>
        <v>FORNECEDORES DE SERVICOS DIVERSOS</v>
      </c>
      <c r="F1270" s="11" t="s">
        <v>1168</v>
      </c>
      <c r="G1270" s="13">
        <v>1683.2</v>
      </c>
      <c r="H1270" s="13">
        <v>0</v>
      </c>
      <c r="I1270" s="12" t="s">
        <v>12</v>
      </c>
    </row>
    <row r="1271" spans="1:9" ht="12" customHeight="1">
      <c r="A1271" s="8">
        <v>1600</v>
      </c>
      <c r="B1271" s="9" t="s">
        <v>1176</v>
      </c>
      <c r="C1271" s="10">
        <v>45307</v>
      </c>
      <c r="D1271" s="14" t="s">
        <v>34</v>
      </c>
      <c r="E1271" s="12" t="str">
        <f>VLOOKUP(D1271,[1]R_PLACON!B:J,9,0)</f>
        <v>BANCO CEF C/C1087-5 - HEMORREDE DE GOIÁS</v>
      </c>
      <c r="F1271" s="11" t="s">
        <v>1168</v>
      </c>
      <c r="G1271" s="13">
        <v>0</v>
      </c>
      <c r="H1271" s="13">
        <v>1683.2</v>
      </c>
      <c r="I1271" s="12" t="s">
        <v>12</v>
      </c>
    </row>
    <row r="1272" spans="1:9" ht="12" customHeight="1">
      <c r="A1272" s="8">
        <v>1600</v>
      </c>
      <c r="B1272" s="9" t="s">
        <v>1177</v>
      </c>
      <c r="C1272" s="10">
        <v>45308</v>
      </c>
      <c r="D1272" s="11" t="s">
        <v>32</v>
      </c>
      <c r="E1272" s="12" t="str">
        <f>VLOOKUP(D1272,[1]R_PLACON!B:J,9,0)</f>
        <v>DESPESAS BANCARIAS</v>
      </c>
      <c r="F1272" s="11" t="s">
        <v>33</v>
      </c>
      <c r="G1272" s="13">
        <v>32.71</v>
      </c>
      <c r="H1272" s="13">
        <v>0</v>
      </c>
      <c r="I1272" s="12" t="s">
        <v>12</v>
      </c>
    </row>
    <row r="1273" spans="1:9" ht="12" customHeight="1">
      <c r="A1273" s="8">
        <v>1600</v>
      </c>
      <c r="B1273" s="9" t="s">
        <v>1177</v>
      </c>
      <c r="C1273" s="10">
        <v>45308</v>
      </c>
      <c r="D1273" s="14" t="s">
        <v>34</v>
      </c>
      <c r="E1273" s="12" t="str">
        <f>VLOOKUP(D1273,[1]R_PLACON!B:J,9,0)</f>
        <v>BANCO CEF C/C1087-5 - HEMORREDE DE GOIÁS</v>
      </c>
      <c r="F1273" s="11" t="s">
        <v>33</v>
      </c>
      <c r="G1273" s="13">
        <v>0</v>
      </c>
      <c r="H1273" s="13">
        <v>32.71</v>
      </c>
      <c r="I1273" s="12" t="s">
        <v>12</v>
      </c>
    </row>
    <row r="1274" spans="1:9" ht="12" customHeight="1">
      <c r="A1274" s="8">
        <v>1600</v>
      </c>
      <c r="B1274" s="9" t="s">
        <v>1178</v>
      </c>
      <c r="C1274" s="10">
        <v>45308</v>
      </c>
      <c r="D1274" s="11" t="s">
        <v>34</v>
      </c>
      <c r="E1274" s="12" t="str">
        <f>VLOOKUP(D1274,[1]R_PLACON!B:J,9,0)</f>
        <v>BANCO CEF C/C1087-5 - HEMORREDE DE GOIÁS</v>
      </c>
      <c r="F1274" s="11" t="s">
        <v>1179</v>
      </c>
      <c r="G1274" s="13">
        <v>4872.3999999999996</v>
      </c>
      <c r="H1274" s="13">
        <v>0</v>
      </c>
      <c r="I1274" s="12" t="s">
        <v>12</v>
      </c>
    </row>
    <row r="1275" spans="1:9" ht="12" customHeight="1">
      <c r="A1275" s="8">
        <v>1600</v>
      </c>
      <c r="B1275" s="9" t="s">
        <v>1178</v>
      </c>
      <c r="C1275" s="10">
        <v>45308</v>
      </c>
      <c r="D1275" s="14" t="s">
        <v>37</v>
      </c>
      <c r="E1275" s="12" t="str">
        <f>VLOOKUP(D1275,[1]R_PLACON!B:J,9,0)</f>
        <v>BANCO CEF FIC GIRO EMP. DI 1087-5 - HEMORREDE DE GOIÁS</v>
      </c>
      <c r="F1275" s="11" t="s">
        <v>1179</v>
      </c>
      <c r="G1275" s="13">
        <v>0</v>
      </c>
      <c r="H1275" s="13">
        <v>4872.3999999999996</v>
      </c>
      <c r="I1275" s="12" t="s">
        <v>12</v>
      </c>
    </row>
    <row r="1276" spans="1:9" ht="12" customHeight="1">
      <c r="A1276" s="8">
        <v>1600</v>
      </c>
      <c r="B1276" s="9" t="s">
        <v>1180</v>
      </c>
      <c r="C1276" s="10">
        <v>45308</v>
      </c>
      <c r="D1276" s="11" t="s">
        <v>20</v>
      </c>
      <c r="E1276" s="12" t="str">
        <f>VLOOKUP(D1276,[1]R_PLACON!B:J,9,0)</f>
        <v>OUTRAS RECEITAS – ENTRADAS PRIVADAS</v>
      </c>
      <c r="F1276" s="11" t="s">
        <v>11</v>
      </c>
      <c r="G1276" s="13">
        <v>1.93</v>
      </c>
      <c r="H1276" s="13">
        <v>0</v>
      </c>
      <c r="I1276" s="12" t="s">
        <v>12</v>
      </c>
    </row>
    <row r="1277" spans="1:9" ht="12" customHeight="1">
      <c r="A1277" s="8">
        <v>1600</v>
      </c>
      <c r="B1277" s="9" t="s">
        <v>1180</v>
      </c>
      <c r="C1277" s="10">
        <v>45308</v>
      </c>
      <c r="D1277" s="14" t="s">
        <v>13</v>
      </c>
      <c r="E1277" s="12" t="str">
        <f>VLOOKUP(D1277,[1]R_PLACON!B:J,9,0)</f>
        <v>RENDIMENTO DE APLICAÇAO FINANCEIRA</v>
      </c>
      <c r="F1277" s="11" t="s">
        <v>11</v>
      </c>
      <c r="G1277" s="13">
        <v>0</v>
      </c>
      <c r="H1277" s="13">
        <v>1.93</v>
      </c>
      <c r="I1277" s="12" t="s">
        <v>12</v>
      </c>
    </row>
    <row r="1278" spans="1:9" ht="12" customHeight="1">
      <c r="A1278" s="8">
        <v>1600</v>
      </c>
      <c r="B1278" s="9" t="s">
        <v>1181</v>
      </c>
      <c r="C1278" s="10">
        <v>45308</v>
      </c>
      <c r="D1278" s="11" t="s">
        <v>20</v>
      </c>
      <c r="E1278" s="12" t="str">
        <f>VLOOKUP(D1278,[1]R_PLACON!B:J,9,0)</f>
        <v>OUTRAS RECEITAS – ENTRADAS PRIVADAS</v>
      </c>
      <c r="F1278" s="11" t="s">
        <v>15</v>
      </c>
      <c r="G1278" s="13">
        <v>0.18</v>
      </c>
      <c r="H1278" s="13">
        <v>0</v>
      </c>
      <c r="I1278" s="12" t="s">
        <v>12</v>
      </c>
    </row>
    <row r="1279" spans="1:9" ht="12" customHeight="1">
      <c r="A1279" s="8">
        <v>1600</v>
      </c>
      <c r="B1279" s="9" t="s">
        <v>1181</v>
      </c>
      <c r="C1279" s="10">
        <v>45308</v>
      </c>
      <c r="D1279" s="14" t="s">
        <v>13</v>
      </c>
      <c r="E1279" s="12" t="str">
        <f>VLOOKUP(D1279,[1]R_PLACON!B:J,9,0)</f>
        <v>RENDIMENTO DE APLICAÇAO FINANCEIRA</v>
      </c>
      <c r="F1279" s="11" t="s">
        <v>15</v>
      </c>
      <c r="G1279" s="13">
        <v>0</v>
      </c>
      <c r="H1279" s="13">
        <v>0.18</v>
      </c>
      <c r="I1279" s="12" t="s">
        <v>12</v>
      </c>
    </row>
    <row r="1280" spans="1:9" ht="12" customHeight="1">
      <c r="A1280" s="8">
        <v>1600</v>
      </c>
      <c r="B1280" s="9" t="s">
        <v>1182</v>
      </c>
      <c r="C1280" s="10">
        <v>45308</v>
      </c>
      <c r="D1280" s="11" t="s">
        <v>44</v>
      </c>
      <c r="E1280" s="12" t="str">
        <f>VLOOKUP(D1280,[1]R_PLACON!B:J,9,0)</f>
        <v>VALORES ENTRE PROJETOS A PAGAR</v>
      </c>
      <c r="F1280" s="11" t="s">
        <v>1183</v>
      </c>
      <c r="G1280" s="13">
        <v>614.12</v>
      </c>
      <c r="H1280" s="13">
        <v>0</v>
      </c>
      <c r="I1280" s="12" t="s">
        <v>12</v>
      </c>
    </row>
    <row r="1281" spans="1:9" ht="12" customHeight="1">
      <c r="A1281" s="8">
        <v>1600</v>
      </c>
      <c r="B1281" s="9" t="s">
        <v>1182</v>
      </c>
      <c r="C1281" s="10">
        <v>45308</v>
      </c>
      <c r="D1281" s="14" t="s">
        <v>34</v>
      </c>
      <c r="E1281" s="12" t="str">
        <f>VLOOKUP(D1281,[1]R_PLACON!B:J,9,0)</f>
        <v>BANCO CEF C/C1087-5 - HEMORREDE DE GOIÁS</v>
      </c>
      <c r="F1281" s="11" t="s">
        <v>1183</v>
      </c>
      <c r="G1281" s="13">
        <v>0</v>
      </c>
      <c r="H1281" s="13">
        <v>614.12</v>
      </c>
      <c r="I1281" s="12" t="s">
        <v>12</v>
      </c>
    </row>
    <row r="1282" spans="1:9" ht="12" customHeight="1">
      <c r="A1282" s="8">
        <v>1600</v>
      </c>
      <c r="B1282" s="9" t="s">
        <v>1184</v>
      </c>
      <c r="C1282" s="10">
        <v>45308</v>
      </c>
      <c r="D1282" s="11" t="s">
        <v>34</v>
      </c>
      <c r="E1282" s="12" t="str">
        <f>VLOOKUP(D1282,[1]R_PLACON!B:J,9,0)</f>
        <v>BANCO CEF C/C1087-5 - HEMORREDE DE GOIÁS</v>
      </c>
      <c r="F1282" s="11" t="s">
        <v>1185</v>
      </c>
      <c r="G1282" s="13">
        <v>614.12</v>
      </c>
      <c r="H1282" s="13">
        <v>0</v>
      </c>
      <c r="I1282" s="12" t="s">
        <v>12</v>
      </c>
    </row>
    <row r="1283" spans="1:9" ht="12" customHeight="1">
      <c r="A1283" s="8">
        <v>1600</v>
      </c>
      <c r="B1283" s="9" t="s">
        <v>1184</v>
      </c>
      <c r="C1283" s="10">
        <v>45308</v>
      </c>
      <c r="D1283" s="14" t="s">
        <v>23</v>
      </c>
      <c r="E1283" s="12" t="str">
        <f>VLOOKUP(D1283,[1]R_PLACON!B:J,9,0)</f>
        <v>FUNDO RESCISSÓRIO C/ P 62-1 REDE HEMO - CSC</v>
      </c>
      <c r="F1283" s="11" t="s">
        <v>1185</v>
      </c>
      <c r="G1283" s="13">
        <v>0</v>
      </c>
      <c r="H1283" s="13">
        <v>614.12</v>
      </c>
      <c r="I1283" s="12" t="s">
        <v>12</v>
      </c>
    </row>
    <row r="1284" spans="1:9" ht="12" customHeight="1">
      <c r="A1284" s="8">
        <v>1600</v>
      </c>
      <c r="B1284" s="9" t="s">
        <v>1186</v>
      </c>
      <c r="C1284" s="10">
        <v>45308</v>
      </c>
      <c r="D1284" s="11" t="s">
        <v>333</v>
      </c>
      <c r="E1284" s="12" t="str">
        <f>VLOOKUP(D1284,[1]R_PLACON!B:J,9,0)</f>
        <v>BENS PERMANENTES (TRANSITÓRIO)</v>
      </c>
      <c r="F1284" s="11" t="s">
        <v>1187</v>
      </c>
      <c r="G1284" s="13">
        <v>2700</v>
      </c>
      <c r="H1284" s="13">
        <v>0</v>
      </c>
      <c r="I1284" s="12" t="s">
        <v>12</v>
      </c>
    </row>
    <row r="1285" spans="1:9" ht="12" customHeight="1">
      <c r="A1285" s="8">
        <v>1600</v>
      </c>
      <c r="B1285" s="9" t="s">
        <v>1186</v>
      </c>
      <c r="C1285" s="10">
        <v>45308</v>
      </c>
      <c r="D1285" s="14" t="s">
        <v>65</v>
      </c>
      <c r="E1285" s="12" t="str">
        <f>VLOOKUP(D1285,[1]R_PLACON!B:J,9,0)</f>
        <v>FORNECEDORES DE INSUMOS</v>
      </c>
      <c r="F1285" s="11" t="s">
        <v>1187</v>
      </c>
      <c r="G1285" s="13">
        <v>0</v>
      </c>
      <c r="H1285" s="13">
        <v>2700</v>
      </c>
      <c r="I1285" s="12" t="s">
        <v>12</v>
      </c>
    </row>
    <row r="1286" spans="1:9" ht="12" customHeight="1">
      <c r="A1286" s="8">
        <v>1600</v>
      </c>
      <c r="B1286" s="9" t="s">
        <v>1188</v>
      </c>
      <c r="C1286" s="10">
        <v>45308</v>
      </c>
      <c r="D1286" s="11" t="s">
        <v>330</v>
      </c>
      <c r="E1286" s="12" t="str">
        <f>VLOOKUP(D1286,[1]R_PLACON!B:J,9,0)</f>
        <v>NUTRIÇÃO ENTERAL</v>
      </c>
      <c r="F1286" s="11" t="s">
        <v>1189</v>
      </c>
      <c r="G1286" s="13">
        <v>498.75</v>
      </c>
      <c r="H1286" s="13">
        <v>0</v>
      </c>
      <c r="I1286" s="12" t="s">
        <v>12</v>
      </c>
    </row>
    <row r="1287" spans="1:9" ht="12" customHeight="1">
      <c r="A1287" s="8">
        <v>1600</v>
      </c>
      <c r="B1287" s="9" t="s">
        <v>1188</v>
      </c>
      <c r="C1287" s="10">
        <v>45308</v>
      </c>
      <c r="D1287" s="14" t="s">
        <v>65</v>
      </c>
      <c r="E1287" s="12" t="str">
        <f>VLOOKUP(D1287,[1]R_PLACON!B:J,9,0)</f>
        <v>FORNECEDORES DE INSUMOS</v>
      </c>
      <c r="F1287" s="11" t="s">
        <v>1189</v>
      </c>
      <c r="G1287" s="13">
        <v>0</v>
      </c>
      <c r="H1287" s="13">
        <v>498.75</v>
      </c>
      <c r="I1287" s="12" t="s">
        <v>12</v>
      </c>
    </row>
    <row r="1288" spans="1:9" ht="12" customHeight="1">
      <c r="A1288" s="8">
        <v>1600</v>
      </c>
      <c r="B1288" s="9" t="s">
        <v>1190</v>
      </c>
      <c r="C1288" s="10">
        <v>45308</v>
      </c>
      <c r="D1288" s="11" t="s">
        <v>333</v>
      </c>
      <c r="E1288" s="12" t="str">
        <f>VLOOKUP(D1288,[1]R_PLACON!B:J,9,0)</f>
        <v>BENS PERMANENTES (TRANSITÓRIO)</v>
      </c>
      <c r="F1288" s="11" t="s">
        <v>1191</v>
      </c>
      <c r="G1288" s="13">
        <v>2700</v>
      </c>
      <c r="H1288" s="13">
        <v>0</v>
      </c>
      <c r="I1288" s="12" t="s">
        <v>12</v>
      </c>
    </row>
    <row r="1289" spans="1:9" ht="12" customHeight="1">
      <c r="A1289" s="8">
        <v>1600</v>
      </c>
      <c r="B1289" s="9" t="s">
        <v>1190</v>
      </c>
      <c r="C1289" s="10">
        <v>45308</v>
      </c>
      <c r="D1289" s="14" t="s">
        <v>65</v>
      </c>
      <c r="E1289" s="12" t="str">
        <f>VLOOKUP(D1289,[1]R_PLACON!B:J,9,0)</f>
        <v>FORNECEDORES DE INSUMOS</v>
      </c>
      <c r="F1289" s="11" t="s">
        <v>1191</v>
      </c>
      <c r="G1289" s="13">
        <v>0</v>
      </c>
      <c r="H1289" s="13">
        <v>2700</v>
      </c>
      <c r="I1289" s="12" t="s">
        <v>12</v>
      </c>
    </row>
    <row r="1290" spans="1:9" ht="12" customHeight="1">
      <c r="A1290" s="8">
        <v>1600</v>
      </c>
      <c r="B1290" s="9" t="s">
        <v>1192</v>
      </c>
      <c r="C1290" s="10">
        <v>45308</v>
      </c>
      <c r="D1290" s="11" t="s">
        <v>330</v>
      </c>
      <c r="E1290" s="12" t="str">
        <f>VLOOKUP(D1290,[1]R_PLACON!B:J,9,0)</f>
        <v>NUTRIÇÃO ENTERAL</v>
      </c>
      <c r="F1290" s="11" t="s">
        <v>1193</v>
      </c>
      <c r="G1290" s="13">
        <v>673.2</v>
      </c>
      <c r="H1290" s="13">
        <v>0</v>
      </c>
      <c r="I1290" s="12" t="s">
        <v>12</v>
      </c>
    </row>
    <row r="1291" spans="1:9" ht="12" customHeight="1">
      <c r="A1291" s="8">
        <v>1600</v>
      </c>
      <c r="B1291" s="9" t="s">
        <v>1192</v>
      </c>
      <c r="C1291" s="10">
        <v>45308</v>
      </c>
      <c r="D1291" s="14" t="s">
        <v>65</v>
      </c>
      <c r="E1291" s="12" t="str">
        <f>VLOOKUP(D1291,[1]R_PLACON!B:J,9,0)</f>
        <v>FORNECEDORES DE INSUMOS</v>
      </c>
      <c r="F1291" s="11" t="s">
        <v>1193</v>
      </c>
      <c r="G1291" s="13">
        <v>0</v>
      </c>
      <c r="H1291" s="13">
        <v>673.2</v>
      </c>
      <c r="I1291" s="12" t="s">
        <v>12</v>
      </c>
    </row>
    <row r="1292" spans="1:9" ht="12" customHeight="1">
      <c r="A1292" s="8">
        <v>1600</v>
      </c>
      <c r="B1292" s="9" t="s">
        <v>1194</v>
      </c>
      <c r="C1292" s="10">
        <v>45308</v>
      </c>
      <c r="D1292" s="11" t="s">
        <v>333</v>
      </c>
      <c r="E1292" s="12" t="str">
        <f>VLOOKUP(D1292,[1]R_PLACON!B:J,9,0)</f>
        <v>BENS PERMANENTES (TRANSITÓRIO)</v>
      </c>
      <c r="F1292" s="11" t="s">
        <v>1195</v>
      </c>
      <c r="G1292" s="13">
        <v>2700</v>
      </c>
      <c r="H1292" s="13">
        <v>0</v>
      </c>
      <c r="I1292" s="12" t="s">
        <v>12</v>
      </c>
    </row>
    <row r="1293" spans="1:9" ht="12" customHeight="1">
      <c r="A1293" s="8">
        <v>1600</v>
      </c>
      <c r="B1293" s="9" t="s">
        <v>1194</v>
      </c>
      <c r="C1293" s="10">
        <v>45308</v>
      </c>
      <c r="D1293" s="14" t="s">
        <v>65</v>
      </c>
      <c r="E1293" s="12" t="str">
        <f>VLOOKUP(D1293,[1]R_PLACON!B:J,9,0)</f>
        <v>FORNECEDORES DE INSUMOS</v>
      </c>
      <c r="F1293" s="11" t="s">
        <v>1195</v>
      </c>
      <c r="G1293" s="13">
        <v>0</v>
      </c>
      <c r="H1293" s="13">
        <v>2700</v>
      </c>
      <c r="I1293" s="12" t="s">
        <v>12</v>
      </c>
    </row>
    <row r="1294" spans="1:9" ht="12" customHeight="1">
      <c r="A1294" s="8">
        <v>1600</v>
      </c>
      <c r="B1294" s="9" t="s">
        <v>1196</v>
      </c>
      <c r="C1294" s="10">
        <v>45308</v>
      </c>
      <c r="D1294" s="11" t="s">
        <v>63</v>
      </c>
      <c r="E1294" s="12" t="str">
        <f>VLOOKUP(D1294,[1]R_PLACON!B:J,9,0)</f>
        <v>MATERIAIS MÉDICO HOSPITALARES</v>
      </c>
      <c r="F1294" s="11" t="s">
        <v>1197</v>
      </c>
      <c r="G1294" s="13">
        <v>5060.07</v>
      </c>
      <c r="H1294" s="13">
        <v>0</v>
      </c>
      <c r="I1294" s="12" t="s">
        <v>12</v>
      </c>
    </row>
    <row r="1295" spans="1:9" ht="12" customHeight="1">
      <c r="A1295" s="8">
        <v>1600</v>
      </c>
      <c r="B1295" s="9" t="s">
        <v>1196</v>
      </c>
      <c r="C1295" s="10">
        <v>45308</v>
      </c>
      <c r="D1295" s="14" t="s">
        <v>65</v>
      </c>
      <c r="E1295" s="12" t="str">
        <f>VLOOKUP(D1295,[1]R_PLACON!B:J,9,0)</f>
        <v>FORNECEDORES DE INSUMOS</v>
      </c>
      <c r="F1295" s="11" t="s">
        <v>1197</v>
      </c>
      <c r="G1295" s="13">
        <v>0</v>
      </c>
      <c r="H1295" s="13">
        <v>5060.07</v>
      </c>
      <c r="I1295" s="12" t="s">
        <v>12</v>
      </c>
    </row>
    <row r="1296" spans="1:9" ht="12" customHeight="1">
      <c r="A1296" s="8">
        <v>1600</v>
      </c>
      <c r="B1296" s="9" t="s">
        <v>1198</v>
      </c>
      <c r="C1296" s="10">
        <v>45308</v>
      </c>
      <c r="D1296" s="11" t="s">
        <v>76</v>
      </c>
      <c r="E1296" s="12" t="str">
        <f>VLOOKUP(D1296,[1]R_PLACON!B:J,9,0)</f>
        <v>MEDICAMENTOS</v>
      </c>
      <c r="F1296" s="11" t="s">
        <v>1199</v>
      </c>
      <c r="G1296" s="13">
        <v>87708.22</v>
      </c>
      <c r="H1296" s="13">
        <v>0</v>
      </c>
      <c r="I1296" s="12" t="s">
        <v>12</v>
      </c>
    </row>
    <row r="1297" spans="1:9" ht="12" customHeight="1">
      <c r="A1297" s="8">
        <v>1600</v>
      </c>
      <c r="B1297" s="9" t="s">
        <v>1198</v>
      </c>
      <c r="C1297" s="10">
        <v>45308</v>
      </c>
      <c r="D1297" s="14" t="s">
        <v>65</v>
      </c>
      <c r="E1297" s="12" t="str">
        <f>VLOOKUP(D1297,[1]R_PLACON!B:J,9,0)</f>
        <v>FORNECEDORES DE INSUMOS</v>
      </c>
      <c r="F1297" s="11" t="s">
        <v>1199</v>
      </c>
      <c r="G1297" s="13">
        <v>0</v>
      </c>
      <c r="H1297" s="13">
        <v>87708.22</v>
      </c>
      <c r="I1297" s="12" t="s">
        <v>12</v>
      </c>
    </row>
    <row r="1298" spans="1:9" ht="12" customHeight="1">
      <c r="A1298" s="8">
        <v>1600</v>
      </c>
      <c r="B1298" s="9" t="s">
        <v>1200</v>
      </c>
      <c r="C1298" s="10">
        <v>45308</v>
      </c>
      <c r="D1298" s="11" t="s">
        <v>333</v>
      </c>
      <c r="E1298" s="12" t="str">
        <f>VLOOKUP(D1298,[1]R_PLACON!B:J,9,0)</f>
        <v>BENS PERMANENTES (TRANSITÓRIO)</v>
      </c>
      <c r="F1298" s="11" t="s">
        <v>1201</v>
      </c>
      <c r="G1298" s="13">
        <v>2700</v>
      </c>
      <c r="H1298" s="13">
        <v>0</v>
      </c>
      <c r="I1298" s="12" t="s">
        <v>12</v>
      </c>
    </row>
    <row r="1299" spans="1:9" ht="12" customHeight="1">
      <c r="A1299" s="8">
        <v>1600</v>
      </c>
      <c r="B1299" s="9" t="s">
        <v>1200</v>
      </c>
      <c r="C1299" s="10">
        <v>45308</v>
      </c>
      <c r="D1299" s="14" t="s">
        <v>65</v>
      </c>
      <c r="E1299" s="12" t="str">
        <f>VLOOKUP(D1299,[1]R_PLACON!B:J,9,0)</f>
        <v>FORNECEDORES DE INSUMOS</v>
      </c>
      <c r="F1299" s="11" t="s">
        <v>1201</v>
      </c>
      <c r="G1299" s="13">
        <v>0</v>
      </c>
      <c r="H1299" s="13">
        <v>2700</v>
      </c>
      <c r="I1299" s="12" t="s">
        <v>12</v>
      </c>
    </row>
    <row r="1300" spans="1:9" ht="12" customHeight="1">
      <c r="A1300" s="8">
        <v>1600</v>
      </c>
      <c r="B1300" s="9" t="s">
        <v>1202</v>
      </c>
      <c r="C1300" s="10">
        <v>45308</v>
      </c>
      <c r="D1300" s="11" t="s">
        <v>333</v>
      </c>
      <c r="E1300" s="12" t="str">
        <f>VLOOKUP(D1300,[1]R_PLACON!B:J,9,0)</f>
        <v>BENS PERMANENTES (TRANSITÓRIO)</v>
      </c>
      <c r="F1300" s="11" t="s">
        <v>1203</v>
      </c>
      <c r="G1300" s="13">
        <v>8100</v>
      </c>
      <c r="H1300" s="13">
        <v>0</v>
      </c>
      <c r="I1300" s="12" t="s">
        <v>12</v>
      </c>
    </row>
    <row r="1301" spans="1:9" ht="12" customHeight="1">
      <c r="A1301" s="8">
        <v>1600</v>
      </c>
      <c r="B1301" s="9" t="s">
        <v>1202</v>
      </c>
      <c r="C1301" s="10">
        <v>45308</v>
      </c>
      <c r="D1301" s="14" t="s">
        <v>65</v>
      </c>
      <c r="E1301" s="12" t="str">
        <f>VLOOKUP(D1301,[1]R_PLACON!B:J,9,0)</f>
        <v>FORNECEDORES DE INSUMOS</v>
      </c>
      <c r="F1301" s="11" t="s">
        <v>1203</v>
      </c>
      <c r="G1301" s="13">
        <v>0</v>
      </c>
      <c r="H1301" s="13">
        <v>8100</v>
      </c>
      <c r="I1301" s="12" t="s">
        <v>12</v>
      </c>
    </row>
    <row r="1302" spans="1:9" ht="12" customHeight="1">
      <c r="A1302" s="8">
        <v>1600</v>
      </c>
      <c r="B1302" s="9" t="s">
        <v>1204</v>
      </c>
      <c r="C1302" s="10">
        <v>45308</v>
      </c>
      <c r="D1302" s="11" t="s">
        <v>333</v>
      </c>
      <c r="E1302" s="12" t="str">
        <f>VLOOKUP(D1302,[1]R_PLACON!B:J,9,0)</f>
        <v>BENS PERMANENTES (TRANSITÓRIO)</v>
      </c>
      <c r="F1302" s="11" t="s">
        <v>1205</v>
      </c>
      <c r="G1302" s="13">
        <v>2700</v>
      </c>
      <c r="H1302" s="13">
        <v>0</v>
      </c>
      <c r="I1302" s="12" t="s">
        <v>12</v>
      </c>
    </row>
    <row r="1303" spans="1:9" ht="12" customHeight="1">
      <c r="A1303" s="8">
        <v>1600</v>
      </c>
      <c r="B1303" s="9" t="s">
        <v>1204</v>
      </c>
      <c r="C1303" s="10">
        <v>45308</v>
      </c>
      <c r="D1303" s="14" t="s">
        <v>65</v>
      </c>
      <c r="E1303" s="12" t="str">
        <f>VLOOKUP(D1303,[1]R_PLACON!B:J,9,0)</f>
        <v>FORNECEDORES DE INSUMOS</v>
      </c>
      <c r="F1303" s="11" t="s">
        <v>1205</v>
      </c>
      <c r="G1303" s="13">
        <v>0</v>
      </c>
      <c r="H1303" s="13">
        <v>2700</v>
      </c>
      <c r="I1303" s="12" t="s">
        <v>12</v>
      </c>
    </row>
    <row r="1304" spans="1:9" ht="12" customHeight="1">
      <c r="A1304" s="8">
        <v>1600</v>
      </c>
      <c r="B1304" s="9" t="s">
        <v>1206</v>
      </c>
      <c r="C1304" s="10">
        <v>45308</v>
      </c>
      <c r="D1304" s="11" t="s">
        <v>338</v>
      </c>
      <c r="E1304" s="12" t="str">
        <f>VLOOKUP(D1304,[1]R_PLACON!B:J,9,0)</f>
        <v>MANUTENCAO PREDIAL</v>
      </c>
      <c r="F1304" s="11" t="s">
        <v>1207</v>
      </c>
      <c r="G1304" s="13">
        <v>8750</v>
      </c>
      <c r="H1304" s="13">
        <v>0</v>
      </c>
      <c r="I1304" s="12" t="s">
        <v>12</v>
      </c>
    </row>
    <row r="1305" spans="1:9" ht="12" customHeight="1">
      <c r="A1305" s="8">
        <v>1600</v>
      </c>
      <c r="B1305" s="9" t="s">
        <v>1206</v>
      </c>
      <c r="C1305" s="10">
        <v>45308</v>
      </c>
      <c r="D1305" s="14" t="s">
        <v>83</v>
      </c>
      <c r="E1305" s="12" t="str">
        <f>VLOOKUP(D1305,[1]R_PLACON!B:J,9,0)</f>
        <v>FORNECEDORES DE SERVICOS DIVERSOS</v>
      </c>
      <c r="F1305" s="11" t="s">
        <v>1207</v>
      </c>
      <c r="G1305" s="13">
        <v>0</v>
      </c>
      <c r="H1305" s="13">
        <v>8750</v>
      </c>
      <c r="I1305" s="12" t="s">
        <v>12</v>
      </c>
    </row>
    <row r="1306" spans="1:9" ht="12" customHeight="1">
      <c r="A1306" s="8">
        <v>1600</v>
      </c>
      <c r="B1306" s="9" t="s">
        <v>1208</v>
      </c>
      <c r="C1306" s="10">
        <v>45308</v>
      </c>
      <c r="D1306" s="11" t="s">
        <v>81</v>
      </c>
      <c r="E1306" s="12" t="str">
        <f>VLOOKUP(D1306,[1]R_PLACON!B:J,9,0)</f>
        <v>SERVIÇOS DE TELEFONIA / INTERNET</v>
      </c>
      <c r="F1306" s="11" t="s">
        <v>1005</v>
      </c>
      <c r="G1306" s="13">
        <v>1236.1400000000001</v>
      </c>
      <c r="H1306" s="13">
        <v>0</v>
      </c>
      <c r="I1306" s="12" t="s">
        <v>12</v>
      </c>
    </row>
    <row r="1307" spans="1:9" ht="12" customHeight="1">
      <c r="A1307" s="8">
        <v>1600</v>
      </c>
      <c r="B1307" s="9" t="s">
        <v>1208</v>
      </c>
      <c r="C1307" s="10">
        <v>45308</v>
      </c>
      <c r="D1307" s="14" t="s">
        <v>83</v>
      </c>
      <c r="E1307" s="12" t="str">
        <f>VLOOKUP(D1307,[1]R_PLACON!B:J,9,0)</f>
        <v>FORNECEDORES DE SERVICOS DIVERSOS</v>
      </c>
      <c r="F1307" s="11" t="s">
        <v>1209</v>
      </c>
      <c r="G1307" s="13">
        <v>0</v>
      </c>
      <c r="H1307" s="13">
        <v>1236.1400000000001</v>
      </c>
      <c r="I1307" s="12" t="s">
        <v>12</v>
      </c>
    </row>
    <row r="1308" spans="1:9" ht="12" customHeight="1">
      <c r="A1308" s="8">
        <v>1600</v>
      </c>
      <c r="B1308" s="9" t="s">
        <v>1210</v>
      </c>
      <c r="C1308" s="10">
        <v>45308</v>
      </c>
      <c r="D1308" s="11" t="s">
        <v>371</v>
      </c>
      <c r="E1308" s="12" t="str">
        <f>VLOOKUP(D1308,[1]R_PLACON!B:J,9,0)</f>
        <v>SERVIÇOS DE CONSULTORIA</v>
      </c>
      <c r="F1308" s="11" t="s">
        <v>1211</v>
      </c>
      <c r="G1308" s="13">
        <v>2152.6999999999998</v>
      </c>
      <c r="H1308" s="13">
        <v>0</v>
      </c>
      <c r="I1308" s="12" t="s">
        <v>12</v>
      </c>
    </row>
    <row r="1309" spans="1:9" ht="12" customHeight="1">
      <c r="A1309" s="8">
        <v>1600</v>
      </c>
      <c r="B1309" s="9" t="s">
        <v>1210</v>
      </c>
      <c r="C1309" s="10">
        <v>45308</v>
      </c>
      <c r="D1309" s="14" t="s">
        <v>83</v>
      </c>
      <c r="E1309" s="12" t="str">
        <f>VLOOKUP(D1309,[1]R_PLACON!B:J,9,0)</f>
        <v>FORNECEDORES DE SERVICOS DIVERSOS</v>
      </c>
      <c r="F1309" s="11" t="s">
        <v>1211</v>
      </c>
      <c r="G1309" s="13">
        <v>0</v>
      </c>
      <c r="H1309" s="13">
        <v>2045.06</v>
      </c>
      <c r="I1309" s="12" t="s">
        <v>12</v>
      </c>
    </row>
    <row r="1310" spans="1:9" ht="12" customHeight="1">
      <c r="A1310" s="8">
        <v>1600</v>
      </c>
      <c r="B1310" s="9" t="s">
        <v>1210</v>
      </c>
      <c r="C1310" s="10">
        <v>45308</v>
      </c>
      <c r="D1310" s="14" t="s">
        <v>86</v>
      </c>
      <c r="E1310" s="12" t="str">
        <f>VLOOKUP(D1310,[1]R_PLACON!B:J,9,0)</f>
        <v>ISSQN RETIDO A RECOLHER</v>
      </c>
      <c r="F1310" s="11" t="s">
        <v>1212</v>
      </c>
      <c r="G1310" s="13">
        <v>0</v>
      </c>
      <c r="H1310" s="13">
        <v>107.64</v>
      </c>
      <c r="I1310" s="12" t="s">
        <v>12</v>
      </c>
    </row>
    <row r="1311" spans="1:9" ht="12" customHeight="1">
      <c r="A1311" s="8">
        <v>1600</v>
      </c>
      <c r="B1311" s="9" t="s">
        <v>1213</v>
      </c>
      <c r="C1311" s="10">
        <v>45308</v>
      </c>
      <c r="D1311" s="11" t="s">
        <v>81</v>
      </c>
      <c r="E1311" s="12" t="str">
        <f>VLOOKUP(D1311,[1]R_PLACON!B:J,9,0)</f>
        <v>SERVIÇOS DE TELEFONIA / INTERNET</v>
      </c>
      <c r="F1311" s="11" t="s">
        <v>1214</v>
      </c>
      <c r="G1311" s="13">
        <v>68.5</v>
      </c>
      <c r="H1311" s="13">
        <v>0</v>
      </c>
      <c r="I1311" s="12" t="s">
        <v>12</v>
      </c>
    </row>
    <row r="1312" spans="1:9" ht="12" customHeight="1">
      <c r="A1312" s="8">
        <v>1600</v>
      </c>
      <c r="B1312" s="9" t="s">
        <v>1213</v>
      </c>
      <c r="C1312" s="10">
        <v>45308</v>
      </c>
      <c r="D1312" s="14" t="s">
        <v>83</v>
      </c>
      <c r="E1312" s="12" t="str">
        <f>VLOOKUP(D1312,[1]R_PLACON!B:J,9,0)</f>
        <v>FORNECEDORES DE SERVICOS DIVERSOS</v>
      </c>
      <c r="F1312" s="11" t="s">
        <v>1214</v>
      </c>
      <c r="G1312" s="13">
        <v>0</v>
      </c>
      <c r="H1312" s="13">
        <v>68.5</v>
      </c>
      <c r="I1312" s="12" t="s">
        <v>12</v>
      </c>
    </row>
    <row r="1313" spans="1:9" ht="12" customHeight="1">
      <c r="A1313" s="8">
        <v>1600</v>
      </c>
      <c r="B1313" s="9" t="s">
        <v>1215</v>
      </c>
      <c r="C1313" s="10">
        <v>45308</v>
      </c>
      <c r="D1313" s="11" t="s">
        <v>81</v>
      </c>
      <c r="E1313" s="12" t="str">
        <f>VLOOKUP(D1313,[1]R_PLACON!B:J,9,0)</f>
        <v>SERVIÇOS DE TELEFONIA / INTERNET</v>
      </c>
      <c r="F1313" s="11" t="s">
        <v>1216</v>
      </c>
      <c r="G1313" s="13">
        <v>1236.1400000000001</v>
      </c>
      <c r="H1313" s="13">
        <v>0</v>
      </c>
      <c r="I1313" s="12" t="s">
        <v>12</v>
      </c>
    </row>
    <row r="1314" spans="1:9" ht="12" customHeight="1">
      <c r="A1314" s="8">
        <v>1600</v>
      </c>
      <c r="B1314" s="9" t="s">
        <v>1215</v>
      </c>
      <c r="C1314" s="10">
        <v>45308</v>
      </c>
      <c r="D1314" s="14" t="s">
        <v>83</v>
      </c>
      <c r="E1314" s="12" t="str">
        <f>VLOOKUP(D1314,[1]R_PLACON!B:J,9,0)</f>
        <v>FORNECEDORES DE SERVICOS DIVERSOS</v>
      </c>
      <c r="F1314" s="11" t="s">
        <v>1216</v>
      </c>
      <c r="G1314" s="13">
        <v>0</v>
      </c>
      <c r="H1314" s="13">
        <v>1236.1400000000001</v>
      </c>
      <c r="I1314" s="12" t="s">
        <v>12</v>
      </c>
    </row>
    <row r="1315" spans="1:9" ht="12" customHeight="1">
      <c r="A1315" s="8">
        <v>1600</v>
      </c>
      <c r="B1315" s="9" t="s">
        <v>1217</v>
      </c>
      <c r="C1315" s="10">
        <v>45308</v>
      </c>
      <c r="D1315" s="11" t="s">
        <v>81</v>
      </c>
      <c r="E1315" s="12" t="str">
        <f>VLOOKUP(D1315,[1]R_PLACON!B:J,9,0)</f>
        <v>SERVIÇOS DE TELEFONIA / INTERNET</v>
      </c>
      <c r="F1315" s="11" t="s">
        <v>1218</v>
      </c>
      <c r="G1315" s="13">
        <v>763.53</v>
      </c>
      <c r="H1315" s="13">
        <v>0</v>
      </c>
      <c r="I1315" s="12" t="s">
        <v>12</v>
      </c>
    </row>
    <row r="1316" spans="1:9" ht="12" customHeight="1">
      <c r="A1316" s="8">
        <v>1600</v>
      </c>
      <c r="B1316" s="9" t="s">
        <v>1217</v>
      </c>
      <c r="C1316" s="10">
        <v>45308</v>
      </c>
      <c r="D1316" s="14" t="s">
        <v>83</v>
      </c>
      <c r="E1316" s="12" t="str">
        <f>VLOOKUP(D1316,[1]R_PLACON!B:J,9,0)</f>
        <v>FORNECEDORES DE SERVICOS DIVERSOS</v>
      </c>
      <c r="F1316" s="11" t="s">
        <v>1218</v>
      </c>
      <c r="G1316" s="13">
        <v>0</v>
      </c>
      <c r="H1316" s="13">
        <v>763.53</v>
      </c>
      <c r="I1316" s="12" t="s">
        <v>12</v>
      </c>
    </row>
    <row r="1317" spans="1:9" ht="12" customHeight="1">
      <c r="A1317" s="8">
        <v>1600</v>
      </c>
      <c r="B1317" s="9" t="s">
        <v>1219</v>
      </c>
      <c r="C1317" s="10">
        <v>45308</v>
      </c>
      <c r="D1317" s="11" t="s">
        <v>445</v>
      </c>
      <c r="E1317" s="12" t="str">
        <f>VLOOKUP(D1317,[1]R_PLACON!B:J,9,0)</f>
        <v>PROPAGANDA/PUBLICACOES E PERIODICOS</v>
      </c>
      <c r="F1317" s="11" t="s">
        <v>1220</v>
      </c>
      <c r="G1317" s="13">
        <v>511</v>
      </c>
      <c r="H1317" s="13">
        <v>0</v>
      </c>
      <c r="I1317" s="12" t="s">
        <v>12</v>
      </c>
    </row>
    <row r="1318" spans="1:9" ht="12" customHeight="1">
      <c r="A1318" s="8">
        <v>1600</v>
      </c>
      <c r="B1318" s="9" t="s">
        <v>1219</v>
      </c>
      <c r="C1318" s="10">
        <v>45308</v>
      </c>
      <c r="D1318" s="14" t="s">
        <v>83</v>
      </c>
      <c r="E1318" s="12" t="str">
        <f>VLOOKUP(D1318,[1]R_PLACON!B:J,9,0)</f>
        <v>FORNECEDORES DE SERVICOS DIVERSOS</v>
      </c>
      <c r="F1318" s="11" t="s">
        <v>1220</v>
      </c>
      <c r="G1318" s="13">
        <v>0</v>
      </c>
      <c r="H1318" s="13">
        <v>511</v>
      </c>
      <c r="I1318" s="12" t="s">
        <v>12</v>
      </c>
    </row>
    <row r="1319" spans="1:9" ht="12" customHeight="1">
      <c r="A1319" s="8">
        <v>1600</v>
      </c>
      <c r="B1319" s="9" t="s">
        <v>1221</v>
      </c>
      <c r="C1319" s="10">
        <v>45308</v>
      </c>
      <c r="D1319" s="11" t="s">
        <v>81</v>
      </c>
      <c r="E1319" s="12" t="str">
        <f>VLOOKUP(D1319,[1]R_PLACON!B:J,9,0)</f>
        <v>SERVIÇOS DE TELEFONIA / INTERNET</v>
      </c>
      <c r="F1319" s="11" t="s">
        <v>1222</v>
      </c>
      <c r="G1319" s="13">
        <v>68.5</v>
      </c>
      <c r="H1319" s="13">
        <v>0</v>
      </c>
      <c r="I1319" s="12" t="s">
        <v>12</v>
      </c>
    </row>
    <row r="1320" spans="1:9" ht="12" customHeight="1">
      <c r="A1320" s="8">
        <v>1600</v>
      </c>
      <c r="B1320" s="9" t="s">
        <v>1221</v>
      </c>
      <c r="C1320" s="10">
        <v>45308</v>
      </c>
      <c r="D1320" s="14" t="s">
        <v>83</v>
      </c>
      <c r="E1320" s="12" t="str">
        <f>VLOOKUP(D1320,[1]R_PLACON!B:J,9,0)</f>
        <v>FORNECEDORES DE SERVICOS DIVERSOS</v>
      </c>
      <c r="F1320" s="11" t="s">
        <v>1222</v>
      </c>
      <c r="G1320" s="13">
        <v>0</v>
      </c>
      <c r="H1320" s="13">
        <v>68.5</v>
      </c>
      <c r="I1320" s="12" t="s">
        <v>12</v>
      </c>
    </row>
    <row r="1321" spans="1:9" ht="12" customHeight="1">
      <c r="A1321" s="8">
        <v>1600</v>
      </c>
      <c r="B1321" s="9" t="s">
        <v>1223</v>
      </c>
      <c r="C1321" s="10">
        <v>45308</v>
      </c>
      <c r="D1321" s="11" t="s">
        <v>81</v>
      </c>
      <c r="E1321" s="12" t="str">
        <f>VLOOKUP(D1321,[1]R_PLACON!B:J,9,0)</f>
        <v>SERVIÇOS DE TELEFONIA / INTERNET</v>
      </c>
      <c r="F1321" s="11" t="s">
        <v>1224</v>
      </c>
      <c r="G1321" s="13">
        <v>68.5</v>
      </c>
      <c r="H1321" s="13">
        <v>0</v>
      </c>
      <c r="I1321" s="12" t="s">
        <v>12</v>
      </c>
    </row>
    <row r="1322" spans="1:9" ht="12" customHeight="1">
      <c r="A1322" s="8">
        <v>1600</v>
      </c>
      <c r="B1322" s="9" t="s">
        <v>1223</v>
      </c>
      <c r="C1322" s="10">
        <v>45308</v>
      </c>
      <c r="D1322" s="14" t="s">
        <v>83</v>
      </c>
      <c r="E1322" s="12" t="str">
        <f>VLOOKUP(D1322,[1]R_PLACON!B:J,9,0)</f>
        <v>FORNECEDORES DE SERVICOS DIVERSOS</v>
      </c>
      <c r="F1322" s="11" t="s">
        <v>1224</v>
      </c>
      <c r="G1322" s="16">
        <v>0</v>
      </c>
      <c r="H1322" s="13">
        <v>68.5</v>
      </c>
      <c r="I1322" s="12" t="s">
        <v>12</v>
      </c>
    </row>
    <row r="1323" spans="1:9" ht="12" customHeight="1">
      <c r="A1323" s="8">
        <v>1600</v>
      </c>
      <c r="B1323" s="9" t="s">
        <v>1225</v>
      </c>
      <c r="C1323" s="10">
        <v>45308</v>
      </c>
      <c r="D1323" s="11" t="s">
        <v>231</v>
      </c>
      <c r="E1323" s="12" t="str">
        <f>VLOOKUP(D1323,[1]R_PLACON!B:J,9,0)</f>
        <v>ADIANTAMENTO FÉRIAS</v>
      </c>
      <c r="F1323" s="11" t="s">
        <v>1226</v>
      </c>
      <c r="G1323" s="13">
        <v>4839.6899999999996</v>
      </c>
      <c r="H1323" s="13">
        <v>0</v>
      </c>
      <c r="I1323" s="12" t="s">
        <v>12</v>
      </c>
    </row>
    <row r="1324" spans="1:9" ht="12" customHeight="1">
      <c r="A1324" s="8">
        <v>1600</v>
      </c>
      <c r="B1324" s="9" t="s">
        <v>1225</v>
      </c>
      <c r="C1324" s="10">
        <v>45308</v>
      </c>
      <c r="D1324" s="14" t="s">
        <v>34</v>
      </c>
      <c r="E1324" s="12" t="str">
        <f>VLOOKUP(D1324,[1]R_PLACON!B:J,9,0)</f>
        <v>BANCO CEF C/C1087-5 - HEMORREDE DE GOIÁS</v>
      </c>
      <c r="F1324" s="11" t="s">
        <v>1226</v>
      </c>
      <c r="G1324" s="13">
        <v>0</v>
      </c>
      <c r="H1324" s="13">
        <v>4839.6899999999996</v>
      </c>
      <c r="I1324" s="12" t="s">
        <v>12</v>
      </c>
    </row>
    <row r="1325" spans="1:9" ht="12" customHeight="1">
      <c r="A1325" s="8">
        <v>1600</v>
      </c>
      <c r="B1325" s="9" t="s">
        <v>1227</v>
      </c>
      <c r="C1325" s="10">
        <v>45309</v>
      </c>
      <c r="D1325" s="11" t="s">
        <v>63</v>
      </c>
      <c r="E1325" s="12" t="str">
        <f>VLOOKUP(D1325,[1]R_PLACON!B:J,9,0)</f>
        <v>MATERIAIS MÉDICO HOSPITALARES</v>
      </c>
      <c r="F1325" s="11" t="s">
        <v>1228</v>
      </c>
      <c r="G1325" s="13">
        <v>0.1</v>
      </c>
      <c r="H1325" s="13">
        <v>0</v>
      </c>
      <c r="I1325" s="12" t="s">
        <v>12</v>
      </c>
    </row>
    <row r="1326" spans="1:9" ht="12" customHeight="1">
      <c r="A1326" s="8">
        <v>1600</v>
      </c>
      <c r="B1326" s="9" t="s">
        <v>1227</v>
      </c>
      <c r="C1326" s="10">
        <v>45309</v>
      </c>
      <c r="D1326" s="14" t="s">
        <v>545</v>
      </c>
      <c r="E1326" s="12" t="str">
        <f>VLOOKUP(D1326,[1]R_PLACON!B:J,9,0)</f>
        <v>RECEITAS DE DOACOES</v>
      </c>
      <c r="F1326" s="11" t="s">
        <v>1228</v>
      </c>
      <c r="G1326" s="13">
        <v>0</v>
      </c>
      <c r="H1326" s="13">
        <v>0.1</v>
      </c>
      <c r="I1326" s="12" t="s">
        <v>12</v>
      </c>
    </row>
    <row r="1327" spans="1:9" ht="12" customHeight="1">
      <c r="A1327" s="8">
        <v>1600</v>
      </c>
      <c r="B1327" s="9" t="s">
        <v>1229</v>
      </c>
      <c r="C1327" s="10">
        <v>45309</v>
      </c>
      <c r="D1327" s="11" t="s">
        <v>26</v>
      </c>
      <c r="E1327" s="12" t="str">
        <f>VLOOKUP(D1327,[1]R_PLACON!B:J,9,0)</f>
        <v>CONTRATOS A FATURAR</v>
      </c>
      <c r="F1327" s="11" t="s">
        <v>1230</v>
      </c>
      <c r="G1327" s="13">
        <v>1682.85</v>
      </c>
      <c r="H1327" s="13">
        <v>0</v>
      </c>
      <c r="I1327" s="12" t="s">
        <v>12</v>
      </c>
    </row>
    <row r="1328" spans="1:9" ht="12" customHeight="1">
      <c r="A1328" s="8">
        <v>1600</v>
      </c>
      <c r="B1328" s="9" t="s">
        <v>1229</v>
      </c>
      <c r="C1328" s="10">
        <v>45309</v>
      </c>
      <c r="D1328" s="14" t="s">
        <v>735</v>
      </c>
      <c r="E1328" s="12" t="str">
        <f>VLOOKUP(D1328,[1]R_PLACON!B:J,9,0)</f>
        <v>SERVICO DE COLETA DE LIXO</v>
      </c>
      <c r="F1328" s="11" t="s">
        <v>1230</v>
      </c>
      <c r="G1328" s="13">
        <v>0</v>
      </c>
      <c r="H1328" s="13">
        <v>1682.85</v>
      </c>
      <c r="I1328" s="12" t="s">
        <v>12</v>
      </c>
    </row>
    <row r="1329" spans="1:9" ht="12" customHeight="1">
      <c r="A1329" s="8">
        <v>1600</v>
      </c>
      <c r="B1329" s="9" t="s">
        <v>1231</v>
      </c>
      <c r="C1329" s="10">
        <v>45309</v>
      </c>
      <c r="D1329" s="11" t="s">
        <v>32</v>
      </c>
      <c r="E1329" s="12" t="str">
        <f>VLOOKUP(D1329,[1]R_PLACON!B:J,9,0)</f>
        <v>DESPESAS BANCARIAS</v>
      </c>
      <c r="F1329" s="11" t="s">
        <v>33</v>
      </c>
      <c r="G1329" s="13">
        <v>8.7899999999999991</v>
      </c>
      <c r="H1329" s="13">
        <v>0</v>
      </c>
      <c r="I1329" s="12" t="s">
        <v>12</v>
      </c>
    </row>
    <row r="1330" spans="1:9" ht="12" customHeight="1">
      <c r="A1330" s="8">
        <v>1600</v>
      </c>
      <c r="B1330" s="9" t="s">
        <v>1231</v>
      </c>
      <c r="C1330" s="10">
        <v>45309</v>
      </c>
      <c r="D1330" s="14" t="s">
        <v>34</v>
      </c>
      <c r="E1330" s="12" t="str">
        <f>VLOOKUP(D1330,[1]R_PLACON!B:J,9,0)</f>
        <v>BANCO CEF C/C1087-5 - HEMORREDE DE GOIÁS</v>
      </c>
      <c r="F1330" s="11" t="s">
        <v>33</v>
      </c>
      <c r="G1330" s="13">
        <v>0</v>
      </c>
      <c r="H1330" s="13">
        <v>8.7899999999999991</v>
      </c>
      <c r="I1330" s="12" t="s">
        <v>12</v>
      </c>
    </row>
    <row r="1331" spans="1:9" ht="12" customHeight="1">
      <c r="A1331" s="8">
        <v>1600</v>
      </c>
      <c r="B1331" s="9" t="s">
        <v>1232</v>
      </c>
      <c r="C1331" s="10">
        <v>45309</v>
      </c>
      <c r="D1331" s="11" t="s">
        <v>20</v>
      </c>
      <c r="E1331" s="12" t="str">
        <f>VLOOKUP(D1331,[1]R_PLACON!B:J,9,0)</f>
        <v>OUTRAS RECEITAS – ENTRADAS PRIVADAS</v>
      </c>
      <c r="F1331" s="11" t="s">
        <v>1233</v>
      </c>
      <c r="G1331" s="13">
        <v>149.71</v>
      </c>
      <c r="H1331" s="13">
        <v>0</v>
      </c>
      <c r="I1331" s="12" t="s">
        <v>12</v>
      </c>
    </row>
    <row r="1332" spans="1:9" ht="12" customHeight="1">
      <c r="A1332" s="8">
        <v>1600</v>
      </c>
      <c r="B1332" s="9" t="s">
        <v>1232</v>
      </c>
      <c r="C1332" s="10">
        <v>45309</v>
      </c>
      <c r="D1332" s="14" t="s">
        <v>236</v>
      </c>
      <c r="E1332" s="12" t="str">
        <f>VLOOKUP(D1332,[1]R_PLACON!B:J,9,0)</f>
        <v xml:space="preserve">RESSARCIMENTO – PRESTAÇÃO DE SERVIÇOS DE IRRADIAÇÃO </v>
      </c>
      <c r="F1332" s="11" t="s">
        <v>1233</v>
      </c>
      <c r="G1332" s="13">
        <v>0</v>
      </c>
      <c r="H1332" s="13">
        <v>149.71</v>
      </c>
      <c r="I1332" s="12" t="s">
        <v>12</v>
      </c>
    </row>
    <row r="1333" spans="1:9" ht="12" customHeight="1">
      <c r="A1333" s="8">
        <v>1600</v>
      </c>
      <c r="B1333" s="9" t="s">
        <v>1234</v>
      </c>
      <c r="C1333" s="10">
        <v>45309</v>
      </c>
      <c r="D1333" s="11" t="s">
        <v>20</v>
      </c>
      <c r="E1333" s="12" t="str">
        <f>VLOOKUP(D1333,[1]R_PLACON!B:J,9,0)</f>
        <v>OUTRAS RECEITAS – ENTRADAS PRIVADAS</v>
      </c>
      <c r="F1333" s="11" t="s">
        <v>15</v>
      </c>
      <c r="G1333" s="13">
        <v>1.02</v>
      </c>
      <c r="H1333" s="13">
        <v>0</v>
      </c>
      <c r="I1333" s="12" t="s">
        <v>12</v>
      </c>
    </row>
    <row r="1334" spans="1:9" ht="12" customHeight="1">
      <c r="A1334" s="8">
        <v>1600</v>
      </c>
      <c r="B1334" s="9" t="s">
        <v>1234</v>
      </c>
      <c r="C1334" s="10">
        <v>45309</v>
      </c>
      <c r="D1334" s="14" t="s">
        <v>13</v>
      </c>
      <c r="E1334" s="12" t="str">
        <f>VLOOKUP(D1334,[1]R_PLACON!B:J,9,0)</f>
        <v>RENDIMENTO DE APLICAÇAO FINANCEIRA</v>
      </c>
      <c r="F1334" s="11" t="s">
        <v>15</v>
      </c>
      <c r="G1334" s="13">
        <v>0</v>
      </c>
      <c r="H1334" s="13">
        <v>1.02</v>
      </c>
      <c r="I1334" s="12" t="s">
        <v>12</v>
      </c>
    </row>
    <row r="1335" spans="1:9" ht="12" customHeight="1">
      <c r="A1335" s="8">
        <v>1600</v>
      </c>
      <c r="B1335" s="9" t="s">
        <v>1235</v>
      </c>
      <c r="C1335" s="10">
        <v>45309</v>
      </c>
      <c r="D1335" s="11" t="s">
        <v>20</v>
      </c>
      <c r="E1335" s="12" t="str">
        <f>VLOOKUP(D1335,[1]R_PLACON!B:J,9,0)</f>
        <v>OUTRAS RECEITAS – ENTRADAS PRIVADAS</v>
      </c>
      <c r="F1335" s="11" t="s">
        <v>11</v>
      </c>
      <c r="G1335" s="13">
        <v>6.87</v>
      </c>
      <c r="H1335" s="13">
        <v>0</v>
      </c>
      <c r="I1335" s="12" t="s">
        <v>12</v>
      </c>
    </row>
    <row r="1336" spans="1:9" ht="12" customHeight="1">
      <c r="A1336" s="8">
        <v>1600</v>
      </c>
      <c r="B1336" s="9" t="s">
        <v>1235</v>
      </c>
      <c r="C1336" s="10">
        <v>45309</v>
      </c>
      <c r="D1336" s="14" t="s">
        <v>13</v>
      </c>
      <c r="E1336" s="12" t="str">
        <f>VLOOKUP(D1336,[1]R_PLACON!B:J,9,0)</f>
        <v>RENDIMENTO DE APLICAÇAO FINANCEIRA</v>
      </c>
      <c r="F1336" s="11" t="s">
        <v>11</v>
      </c>
      <c r="G1336" s="13">
        <v>0</v>
      </c>
      <c r="H1336" s="13">
        <v>6.87</v>
      </c>
      <c r="I1336" s="12" t="s">
        <v>12</v>
      </c>
    </row>
    <row r="1337" spans="1:9" ht="12" customHeight="1">
      <c r="A1337" s="8">
        <v>1600</v>
      </c>
      <c r="B1337" s="9" t="s">
        <v>1236</v>
      </c>
      <c r="C1337" s="10">
        <v>45309</v>
      </c>
      <c r="D1337" s="11" t="s">
        <v>245</v>
      </c>
      <c r="E1337" s="12" t="str">
        <f>VLOOKUP(D1337,[1]R_PLACON!B:J,9,0)</f>
        <v>BANCO CEF C/C - 6836-5 - CUSTEIO</v>
      </c>
      <c r="F1337" s="11" t="s">
        <v>246</v>
      </c>
      <c r="G1337" s="13">
        <v>1000000</v>
      </c>
      <c r="H1337" s="13">
        <v>0</v>
      </c>
      <c r="I1337" s="12" t="s">
        <v>12</v>
      </c>
    </row>
    <row r="1338" spans="1:9" ht="12" customHeight="1">
      <c r="A1338" s="8">
        <v>1600</v>
      </c>
      <c r="B1338" s="9" t="s">
        <v>1236</v>
      </c>
      <c r="C1338" s="10">
        <v>45309</v>
      </c>
      <c r="D1338" s="14" t="s">
        <v>247</v>
      </c>
      <c r="E1338" s="12" t="str">
        <f>VLOOKUP(D1338,[1]R_PLACON!B:J,9,0)</f>
        <v>BANCO CEF C/A - 6836-5 - CUSTEIO</v>
      </c>
      <c r="F1338" s="11" t="s">
        <v>246</v>
      </c>
      <c r="G1338" s="13">
        <v>0</v>
      </c>
      <c r="H1338" s="13">
        <v>1000000</v>
      </c>
      <c r="I1338" s="12" t="s">
        <v>12</v>
      </c>
    </row>
    <row r="1339" spans="1:9" ht="12" customHeight="1">
      <c r="A1339" s="8">
        <v>1600</v>
      </c>
      <c r="B1339" s="9" t="s">
        <v>1237</v>
      </c>
      <c r="C1339" s="10">
        <v>45309</v>
      </c>
      <c r="D1339" s="11" t="s">
        <v>44</v>
      </c>
      <c r="E1339" s="12" t="str">
        <f>VLOOKUP(D1339,[1]R_PLACON!B:J,9,0)</f>
        <v>VALORES ENTRE PROJETOS A PAGAR</v>
      </c>
      <c r="F1339" s="11" t="s">
        <v>1238</v>
      </c>
      <c r="G1339" s="13">
        <v>1465.28</v>
      </c>
      <c r="H1339" s="13">
        <v>0</v>
      </c>
      <c r="I1339" s="12" t="s">
        <v>12</v>
      </c>
    </row>
    <row r="1340" spans="1:9" ht="12" customHeight="1">
      <c r="A1340" s="8">
        <v>1600</v>
      </c>
      <c r="B1340" s="9" t="s">
        <v>1237</v>
      </c>
      <c r="C1340" s="10">
        <v>45309</v>
      </c>
      <c r="D1340" s="14" t="s">
        <v>34</v>
      </c>
      <c r="E1340" s="12" t="str">
        <f>VLOOKUP(D1340,[1]R_PLACON!B:J,9,0)</f>
        <v>BANCO CEF C/C1087-5 - HEMORREDE DE GOIÁS</v>
      </c>
      <c r="F1340" s="11" t="s">
        <v>1238</v>
      </c>
      <c r="G1340" s="13">
        <v>0</v>
      </c>
      <c r="H1340" s="13">
        <v>1465.28</v>
      </c>
      <c r="I1340" s="12" t="s">
        <v>12</v>
      </c>
    </row>
    <row r="1341" spans="1:9" ht="12" customHeight="1">
      <c r="A1341" s="8">
        <v>1600</v>
      </c>
      <c r="B1341" s="9" t="s">
        <v>1239</v>
      </c>
      <c r="C1341" s="10">
        <v>45309</v>
      </c>
      <c r="D1341" s="11" t="s">
        <v>44</v>
      </c>
      <c r="E1341" s="12" t="str">
        <f>VLOOKUP(D1341,[1]R_PLACON!B:J,9,0)</f>
        <v>VALORES ENTRE PROJETOS A PAGAR</v>
      </c>
      <c r="F1341" s="11" t="s">
        <v>1238</v>
      </c>
      <c r="G1341" s="13">
        <v>4.45</v>
      </c>
      <c r="H1341" s="13">
        <v>0</v>
      </c>
      <c r="I1341" s="12" t="s">
        <v>12</v>
      </c>
    </row>
    <row r="1342" spans="1:9" ht="12" customHeight="1">
      <c r="A1342" s="8">
        <v>1600</v>
      </c>
      <c r="B1342" s="9" t="s">
        <v>1239</v>
      </c>
      <c r="C1342" s="10">
        <v>45309</v>
      </c>
      <c r="D1342" s="14" t="s">
        <v>34</v>
      </c>
      <c r="E1342" s="12" t="str">
        <f>VLOOKUP(D1342,[1]R_PLACON!B:J,9,0)</f>
        <v>BANCO CEF C/C1087-5 - HEMORREDE DE GOIÁS</v>
      </c>
      <c r="F1342" s="11" t="s">
        <v>1238</v>
      </c>
      <c r="G1342" s="13">
        <v>0</v>
      </c>
      <c r="H1342" s="13">
        <v>4.45</v>
      </c>
      <c r="I1342" s="12" t="s">
        <v>12</v>
      </c>
    </row>
    <row r="1343" spans="1:9" ht="12" customHeight="1">
      <c r="A1343" s="8">
        <v>1600</v>
      </c>
      <c r="B1343" s="9" t="s">
        <v>1240</v>
      </c>
      <c r="C1343" s="10">
        <v>45309</v>
      </c>
      <c r="D1343" s="11" t="s">
        <v>44</v>
      </c>
      <c r="E1343" s="12" t="str">
        <f>VLOOKUP(D1343,[1]R_PLACON!B:J,9,0)</f>
        <v>VALORES ENTRE PROJETOS A PAGAR</v>
      </c>
      <c r="F1343" s="11" t="s">
        <v>1241</v>
      </c>
      <c r="G1343" s="13">
        <v>50.73</v>
      </c>
      <c r="H1343" s="13">
        <v>0</v>
      </c>
      <c r="I1343" s="12" t="s">
        <v>12</v>
      </c>
    </row>
    <row r="1344" spans="1:9" ht="12" customHeight="1">
      <c r="A1344" s="8">
        <v>1600</v>
      </c>
      <c r="B1344" s="9" t="s">
        <v>1240</v>
      </c>
      <c r="C1344" s="10">
        <v>45309</v>
      </c>
      <c r="D1344" s="14" t="s">
        <v>34</v>
      </c>
      <c r="E1344" s="12" t="str">
        <f>VLOOKUP(D1344,[1]R_PLACON!B:J,9,0)</f>
        <v>BANCO CEF C/C1087-5 - HEMORREDE DE GOIÁS</v>
      </c>
      <c r="F1344" s="11" t="s">
        <v>1241</v>
      </c>
      <c r="G1344" s="13">
        <v>0</v>
      </c>
      <c r="H1344" s="13">
        <v>50.73</v>
      </c>
      <c r="I1344" s="12" t="s">
        <v>12</v>
      </c>
    </row>
    <row r="1345" spans="1:9" ht="12" customHeight="1">
      <c r="A1345" s="8">
        <v>1600</v>
      </c>
      <c r="B1345" s="9" t="s">
        <v>1242</v>
      </c>
      <c r="C1345" s="10">
        <v>45309</v>
      </c>
      <c r="D1345" s="11" t="s">
        <v>44</v>
      </c>
      <c r="E1345" s="12" t="str">
        <f>VLOOKUP(D1345,[1]R_PLACON!B:J,9,0)</f>
        <v>VALORES ENTRE PROJETOS A PAGAR</v>
      </c>
      <c r="F1345" s="11" t="s">
        <v>1243</v>
      </c>
      <c r="G1345" s="13">
        <v>359.3</v>
      </c>
      <c r="H1345" s="13">
        <v>0</v>
      </c>
      <c r="I1345" s="12" t="s">
        <v>12</v>
      </c>
    </row>
    <row r="1346" spans="1:9" ht="12" customHeight="1">
      <c r="A1346" s="8">
        <v>1600</v>
      </c>
      <c r="B1346" s="9" t="s">
        <v>1242</v>
      </c>
      <c r="C1346" s="10">
        <v>45309</v>
      </c>
      <c r="D1346" s="14" t="s">
        <v>34</v>
      </c>
      <c r="E1346" s="12" t="str">
        <f>VLOOKUP(D1346,[1]R_PLACON!B:J,9,0)</f>
        <v>BANCO CEF C/C1087-5 - HEMORREDE DE GOIÁS</v>
      </c>
      <c r="F1346" s="11" t="s">
        <v>1243</v>
      </c>
      <c r="G1346" s="13">
        <v>0</v>
      </c>
      <c r="H1346" s="13">
        <v>359.3</v>
      </c>
      <c r="I1346" s="12" t="s">
        <v>12</v>
      </c>
    </row>
    <row r="1347" spans="1:9" ht="12" customHeight="1">
      <c r="A1347" s="8">
        <v>1600</v>
      </c>
      <c r="B1347" s="9" t="s">
        <v>1244</v>
      </c>
      <c r="C1347" s="10">
        <v>45309</v>
      </c>
      <c r="D1347" s="11" t="s">
        <v>44</v>
      </c>
      <c r="E1347" s="12" t="str">
        <f>VLOOKUP(D1347,[1]R_PLACON!B:J,9,0)</f>
        <v>VALORES ENTRE PROJETOS A PAGAR</v>
      </c>
      <c r="F1347" s="11" t="s">
        <v>1245</v>
      </c>
      <c r="G1347" s="13">
        <v>61408</v>
      </c>
      <c r="H1347" s="13">
        <v>0</v>
      </c>
      <c r="I1347" s="12" t="s">
        <v>12</v>
      </c>
    </row>
    <row r="1348" spans="1:9" ht="12" customHeight="1">
      <c r="A1348" s="8">
        <v>1600</v>
      </c>
      <c r="B1348" s="9" t="s">
        <v>1244</v>
      </c>
      <c r="C1348" s="10">
        <v>45309</v>
      </c>
      <c r="D1348" s="14" t="s">
        <v>34</v>
      </c>
      <c r="E1348" s="12" t="str">
        <f>VLOOKUP(D1348,[1]R_PLACON!B:J,9,0)</f>
        <v>BANCO CEF C/C1087-5 - HEMORREDE DE GOIÁS</v>
      </c>
      <c r="F1348" s="11" t="s">
        <v>1245</v>
      </c>
      <c r="G1348" s="13">
        <v>0</v>
      </c>
      <c r="H1348" s="13">
        <v>61408</v>
      </c>
      <c r="I1348" s="12" t="s">
        <v>12</v>
      </c>
    </row>
    <row r="1349" spans="1:9" ht="12" customHeight="1">
      <c r="A1349" s="8">
        <v>1600</v>
      </c>
      <c r="B1349" s="9" t="s">
        <v>1246</v>
      </c>
      <c r="C1349" s="10">
        <v>45309</v>
      </c>
      <c r="D1349" s="11" t="s">
        <v>44</v>
      </c>
      <c r="E1349" s="12" t="str">
        <f>VLOOKUP(D1349,[1]R_PLACON!B:J,9,0)</f>
        <v>VALORES ENTRE PROJETOS A PAGAR</v>
      </c>
      <c r="F1349" s="11" t="s">
        <v>1245</v>
      </c>
      <c r="G1349" s="13">
        <v>768792.72</v>
      </c>
      <c r="H1349" s="13">
        <v>0</v>
      </c>
      <c r="I1349" s="12" t="s">
        <v>12</v>
      </c>
    </row>
    <row r="1350" spans="1:9" ht="12" customHeight="1">
      <c r="A1350" s="8">
        <v>1600</v>
      </c>
      <c r="B1350" s="9" t="s">
        <v>1246</v>
      </c>
      <c r="C1350" s="10">
        <v>45309</v>
      </c>
      <c r="D1350" s="14" t="s">
        <v>34</v>
      </c>
      <c r="E1350" s="12" t="str">
        <f>VLOOKUP(D1350,[1]R_PLACON!B:J,9,0)</f>
        <v>BANCO CEF C/C1087-5 - HEMORREDE DE GOIÁS</v>
      </c>
      <c r="F1350" s="11" t="s">
        <v>1245</v>
      </c>
      <c r="G1350" s="13">
        <v>0</v>
      </c>
      <c r="H1350" s="13">
        <v>768792.72</v>
      </c>
      <c r="I1350" s="12" t="s">
        <v>12</v>
      </c>
    </row>
    <row r="1351" spans="1:9" ht="12" customHeight="1">
      <c r="A1351" s="8">
        <v>1600</v>
      </c>
      <c r="B1351" s="9" t="s">
        <v>1247</v>
      </c>
      <c r="C1351" s="10">
        <v>45309</v>
      </c>
      <c r="D1351" s="11" t="s">
        <v>34</v>
      </c>
      <c r="E1351" s="12" t="str">
        <f>VLOOKUP(D1351,[1]R_PLACON!B:J,9,0)</f>
        <v>BANCO CEF C/C1087-5 - HEMORREDE DE GOIÁS</v>
      </c>
      <c r="F1351" s="11" t="s">
        <v>1248</v>
      </c>
      <c r="G1351" s="13">
        <v>3023.33</v>
      </c>
      <c r="H1351" s="13">
        <v>0</v>
      </c>
      <c r="I1351" s="12" t="s">
        <v>12</v>
      </c>
    </row>
    <row r="1352" spans="1:9" ht="12" customHeight="1">
      <c r="A1352" s="8">
        <v>1600</v>
      </c>
      <c r="B1352" s="9" t="s">
        <v>1247</v>
      </c>
      <c r="C1352" s="10">
        <v>45309</v>
      </c>
      <c r="D1352" s="14" t="s">
        <v>10</v>
      </c>
      <c r="E1352" s="12" t="str">
        <f>VLOOKUP(D1352,[1]R_PLACON!B:J,9,0)</f>
        <v>BANCO CEF C/P 739092165-0 - F. RESCISORIO - HEMORREDE</v>
      </c>
      <c r="F1352" s="11" t="s">
        <v>1248</v>
      </c>
      <c r="G1352" s="13">
        <v>0</v>
      </c>
      <c r="H1352" s="13">
        <v>3023.33</v>
      </c>
      <c r="I1352" s="12" t="s">
        <v>12</v>
      </c>
    </row>
    <row r="1353" spans="1:9" ht="12" customHeight="1">
      <c r="A1353" s="8">
        <v>1600</v>
      </c>
      <c r="B1353" s="9" t="s">
        <v>1249</v>
      </c>
      <c r="C1353" s="10">
        <v>45309</v>
      </c>
      <c r="D1353" s="11" t="s">
        <v>34</v>
      </c>
      <c r="E1353" s="12" t="str">
        <f>VLOOKUP(D1353,[1]R_PLACON!B:J,9,0)</f>
        <v>BANCO CEF C/C1087-5 - HEMORREDE DE GOIÁS</v>
      </c>
      <c r="F1353" s="11" t="s">
        <v>1250</v>
      </c>
      <c r="G1353" s="13">
        <v>1000000</v>
      </c>
      <c r="H1353" s="13">
        <v>0</v>
      </c>
      <c r="I1353" s="12" t="s">
        <v>12</v>
      </c>
    </row>
    <row r="1354" spans="1:9" ht="12" customHeight="1">
      <c r="A1354" s="8">
        <v>1600</v>
      </c>
      <c r="B1354" s="9" t="s">
        <v>1249</v>
      </c>
      <c r="C1354" s="10">
        <v>45309</v>
      </c>
      <c r="D1354" s="14" t="s">
        <v>245</v>
      </c>
      <c r="E1354" s="12" t="str">
        <f>VLOOKUP(D1354,[1]R_PLACON!B:J,9,0)</f>
        <v>BANCO CEF C/C - 6836-5 - CUSTEIO</v>
      </c>
      <c r="F1354" s="11" t="s">
        <v>1250</v>
      </c>
      <c r="G1354" s="13">
        <v>0</v>
      </c>
      <c r="H1354" s="13">
        <v>1000000</v>
      </c>
      <c r="I1354" s="12" t="s">
        <v>12</v>
      </c>
    </row>
    <row r="1355" spans="1:9" ht="12" customHeight="1">
      <c r="A1355" s="8">
        <v>1600</v>
      </c>
      <c r="B1355" s="9" t="s">
        <v>1251</v>
      </c>
      <c r="C1355" s="10">
        <v>45309</v>
      </c>
      <c r="D1355" s="11" t="s">
        <v>76</v>
      </c>
      <c r="E1355" s="12" t="str">
        <f>VLOOKUP(D1355,[1]R_PLACON!B:J,9,0)</f>
        <v>MEDICAMENTOS</v>
      </c>
      <c r="F1355" s="11" t="s">
        <v>1252</v>
      </c>
      <c r="G1355" s="13">
        <v>2178255.25</v>
      </c>
      <c r="H1355" s="13">
        <v>0</v>
      </c>
      <c r="I1355" s="12" t="s">
        <v>12</v>
      </c>
    </row>
    <row r="1356" spans="1:9" ht="12" customHeight="1">
      <c r="A1356" s="8">
        <v>1600</v>
      </c>
      <c r="B1356" s="9" t="s">
        <v>1251</v>
      </c>
      <c r="C1356" s="10">
        <v>45309</v>
      </c>
      <c r="D1356" s="14" t="s">
        <v>65</v>
      </c>
      <c r="E1356" s="12" t="str">
        <f>VLOOKUP(D1356,[1]R_PLACON!B:J,9,0)</f>
        <v>FORNECEDORES DE INSUMOS</v>
      </c>
      <c r="F1356" s="11" t="s">
        <v>1252</v>
      </c>
      <c r="G1356" s="13">
        <v>0</v>
      </c>
      <c r="H1356" s="13">
        <v>2178255.25</v>
      </c>
      <c r="I1356" s="12" t="s">
        <v>12</v>
      </c>
    </row>
    <row r="1357" spans="1:9" ht="12" customHeight="1">
      <c r="A1357" s="8">
        <v>1600</v>
      </c>
      <c r="B1357" s="9" t="s">
        <v>1253</v>
      </c>
      <c r="C1357" s="10">
        <v>45309</v>
      </c>
      <c r="D1357" s="11" t="s">
        <v>63</v>
      </c>
      <c r="E1357" s="12" t="str">
        <f>VLOOKUP(D1357,[1]R_PLACON!B:J,9,0)</f>
        <v>MATERIAIS MÉDICO HOSPITALARES</v>
      </c>
      <c r="F1357" s="11" t="s">
        <v>1254</v>
      </c>
      <c r="G1357" s="13">
        <v>4272</v>
      </c>
      <c r="H1357" s="13">
        <v>0</v>
      </c>
      <c r="I1357" s="12" t="s">
        <v>12</v>
      </c>
    </row>
    <row r="1358" spans="1:9" ht="12" customHeight="1">
      <c r="A1358" s="8">
        <v>1600</v>
      </c>
      <c r="B1358" s="9" t="s">
        <v>1253</v>
      </c>
      <c r="C1358" s="10">
        <v>45309</v>
      </c>
      <c r="D1358" s="14" t="s">
        <v>65</v>
      </c>
      <c r="E1358" s="12" t="str">
        <f>VLOOKUP(D1358,[1]R_PLACON!B:J,9,0)</f>
        <v>FORNECEDORES DE INSUMOS</v>
      </c>
      <c r="F1358" s="11" t="s">
        <v>1254</v>
      </c>
      <c r="G1358" s="13">
        <v>0</v>
      </c>
      <c r="H1358" s="13">
        <v>4272</v>
      </c>
      <c r="I1358" s="12" t="s">
        <v>12</v>
      </c>
    </row>
    <row r="1359" spans="1:9" ht="12" customHeight="1">
      <c r="A1359" s="8">
        <v>1600</v>
      </c>
      <c r="B1359" s="9" t="s">
        <v>1255</v>
      </c>
      <c r="C1359" s="10">
        <v>45309</v>
      </c>
      <c r="D1359" s="11" t="s">
        <v>287</v>
      </c>
      <c r="E1359" s="12" t="str">
        <f>VLOOKUP(D1359,[1]R_PLACON!B:J,9,0)</f>
        <v>AGUA E ESGOTO</v>
      </c>
      <c r="F1359" s="11" t="s">
        <v>1256</v>
      </c>
      <c r="G1359" s="13">
        <v>340.41</v>
      </c>
      <c r="H1359" s="13">
        <v>0</v>
      </c>
      <c r="I1359" s="12" t="s">
        <v>12</v>
      </c>
    </row>
    <row r="1360" spans="1:9" ht="12" customHeight="1">
      <c r="A1360" s="8">
        <v>1600</v>
      </c>
      <c r="B1360" s="9" t="s">
        <v>1255</v>
      </c>
      <c r="C1360" s="10">
        <v>45309</v>
      </c>
      <c r="D1360" s="14" t="s">
        <v>83</v>
      </c>
      <c r="E1360" s="12" t="str">
        <f>VLOOKUP(D1360,[1]R_PLACON!B:J,9,0)</f>
        <v>FORNECEDORES DE SERVICOS DIVERSOS</v>
      </c>
      <c r="F1360" s="11" t="s">
        <v>1256</v>
      </c>
      <c r="G1360" s="13">
        <v>0</v>
      </c>
      <c r="H1360" s="13">
        <v>340.41</v>
      </c>
      <c r="I1360" s="12" t="s">
        <v>12</v>
      </c>
    </row>
    <row r="1361" spans="1:9" ht="12" customHeight="1">
      <c r="A1361" s="8">
        <v>1600</v>
      </c>
      <c r="B1361" s="9" t="s">
        <v>1257</v>
      </c>
      <c r="C1361" s="10">
        <v>45309</v>
      </c>
      <c r="D1361" s="11" t="s">
        <v>434</v>
      </c>
      <c r="E1361" s="12" t="str">
        <f>VLOOKUP(D1361,[1]R_PLACON!B:J,9,0)</f>
        <v>SERVIÇOS DE TI/SOFTWARE</v>
      </c>
      <c r="F1361" s="11" t="s">
        <v>1258</v>
      </c>
      <c r="G1361" s="13">
        <v>2759.35</v>
      </c>
      <c r="H1361" s="13">
        <v>0</v>
      </c>
      <c r="I1361" s="12" t="s">
        <v>12</v>
      </c>
    </row>
    <row r="1362" spans="1:9" ht="12" customHeight="1">
      <c r="A1362" s="8">
        <v>1600</v>
      </c>
      <c r="B1362" s="9" t="s">
        <v>1257</v>
      </c>
      <c r="C1362" s="10">
        <v>45309</v>
      </c>
      <c r="D1362" s="14" t="s">
        <v>83</v>
      </c>
      <c r="E1362" s="12" t="str">
        <f>VLOOKUP(D1362,[1]R_PLACON!B:J,9,0)</f>
        <v>FORNECEDORES DE SERVICOS DIVERSOS</v>
      </c>
      <c r="F1362" s="11" t="s">
        <v>1258</v>
      </c>
      <c r="G1362" s="13">
        <v>0</v>
      </c>
      <c r="H1362" s="13">
        <v>2589.65</v>
      </c>
      <c r="I1362" s="12" t="s">
        <v>12</v>
      </c>
    </row>
    <row r="1363" spans="1:9" ht="12" customHeight="1">
      <c r="A1363" s="8">
        <v>1600</v>
      </c>
      <c r="B1363" s="9" t="s">
        <v>1257</v>
      </c>
      <c r="C1363" s="10">
        <v>45309</v>
      </c>
      <c r="D1363" s="14" t="s">
        <v>373</v>
      </c>
      <c r="E1363" s="12" t="str">
        <f>VLOOKUP(D1363,[1]R_PLACON!B:J,9,0)</f>
        <v>IRRF / SOBRE PESSOA JURIDICA A RECOLHER</v>
      </c>
      <c r="F1363" s="11" t="s">
        <v>1259</v>
      </c>
      <c r="G1363" s="13">
        <v>0</v>
      </c>
      <c r="H1363" s="13">
        <v>41.39</v>
      </c>
      <c r="I1363" s="12" t="s">
        <v>12</v>
      </c>
    </row>
    <row r="1364" spans="1:9" ht="12" customHeight="1">
      <c r="A1364" s="8">
        <v>1600</v>
      </c>
      <c r="B1364" s="9" t="s">
        <v>1257</v>
      </c>
      <c r="C1364" s="10">
        <v>45309</v>
      </c>
      <c r="D1364" s="14" t="s">
        <v>375</v>
      </c>
      <c r="E1364" s="12" t="str">
        <f>VLOOKUP(D1364,[1]R_PLACON!B:J,9,0)</f>
        <v>PIS/COFINS/CSLL RETIDOS A RECOLHER</v>
      </c>
      <c r="F1364" s="11" t="s">
        <v>1260</v>
      </c>
      <c r="G1364" s="13">
        <v>0</v>
      </c>
      <c r="H1364" s="13">
        <v>128.31</v>
      </c>
      <c r="I1364" s="12" t="s">
        <v>12</v>
      </c>
    </row>
    <row r="1365" spans="1:9" ht="12" customHeight="1">
      <c r="A1365" s="8">
        <v>1600</v>
      </c>
      <c r="B1365" s="9" t="s">
        <v>1261</v>
      </c>
      <c r="C1365" s="10">
        <v>45309</v>
      </c>
      <c r="D1365" s="11" t="s">
        <v>735</v>
      </c>
      <c r="E1365" s="12" t="str">
        <f>VLOOKUP(D1365,[1]R_PLACON!B:J,9,0)</f>
        <v>SERVICO DE COLETA DE LIXO</v>
      </c>
      <c r="F1365" s="11" t="s">
        <v>1262</v>
      </c>
      <c r="G1365" s="13">
        <v>2821.74</v>
      </c>
      <c r="H1365" s="13">
        <v>0</v>
      </c>
      <c r="I1365" s="12" t="s">
        <v>12</v>
      </c>
    </row>
    <row r="1366" spans="1:9" ht="12" customHeight="1">
      <c r="A1366" s="8">
        <v>1600</v>
      </c>
      <c r="B1366" s="9" t="s">
        <v>1261</v>
      </c>
      <c r="C1366" s="10">
        <v>45309</v>
      </c>
      <c r="D1366" s="14" t="s">
        <v>83</v>
      </c>
      <c r="E1366" s="12" t="str">
        <f>VLOOKUP(D1366,[1]R_PLACON!B:J,9,0)</f>
        <v>FORNECEDORES DE SERVICOS DIVERSOS</v>
      </c>
      <c r="F1366" s="11" t="s">
        <v>1262</v>
      </c>
      <c r="G1366" s="13">
        <v>0</v>
      </c>
      <c r="H1366" s="13">
        <v>2775.18</v>
      </c>
      <c r="I1366" s="12" t="s">
        <v>12</v>
      </c>
    </row>
    <row r="1367" spans="1:9" ht="12" customHeight="1">
      <c r="A1367" s="8">
        <v>1600</v>
      </c>
      <c r="B1367" s="9" t="s">
        <v>1261</v>
      </c>
      <c r="C1367" s="10">
        <v>45309</v>
      </c>
      <c r="D1367" s="14" t="s">
        <v>460</v>
      </c>
      <c r="E1367" s="12" t="str">
        <f>VLOOKUP(D1367,[1]R_PLACON!B:J,9,0)</f>
        <v>INSS RETIDO A RECOLHER</v>
      </c>
      <c r="F1367" s="11" t="s">
        <v>1263</v>
      </c>
      <c r="G1367" s="13">
        <v>0</v>
      </c>
      <c r="H1367" s="13">
        <v>46.56</v>
      </c>
      <c r="I1367" s="12" t="s">
        <v>12</v>
      </c>
    </row>
    <row r="1368" spans="1:9" ht="12" customHeight="1">
      <c r="A1368" s="8">
        <v>1600</v>
      </c>
      <c r="B1368" s="9" t="s">
        <v>1264</v>
      </c>
      <c r="C1368" s="10">
        <v>45309</v>
      </c>
      <c r="D1368" s="11" t="s">
        <v>375</v>
      </c>
      <c r="E1368" s="12" t="str">
        <f>VLOOKUP(D1368,[1]R_PLACON!B:J,9,0)</f>
        <v>PIS/COFINS/CSLL RETIDOS A RECOLHER</v>
      </c>
      <c r="F1368" s="11" t="s">
        <v>1265</v>
      </c>
      <c r="G1368" s="13">
        <v>950.74</v>
      </c>
      <c r="H1368" s="13">
        <v>0</v>
      </c>
      <c r="I1368" s="12" t="s">
        <v>12</v>
      </c>
    </row>
    <row r="1369" spans="1:9" ht="12" customHeight="1">
      <c r="A1369" s="8">
        <v>1600</v>
      </c>
      <c r="B1369" s="9" t="s">
        <v>1264</v>
      </c>
      <c r="C1369" s="10">
        <v>45309</v>
      </c>
      <c r="D1369" s="14" t="s">
        <v>34</v>
      </c>
      <c r="E1369" s="12" t="str">
        <f>VLOOKUP(D1369,[1]R_PLACON!B:J,9,0)</f>
        <v>BANCO CEF C/C1087-5 - HEMORREDE DE GOIÁS</v>
      </c>
      <c r="F1369" s="11" t="s">
        <v>1265</v>
      </c>
      <c r="G1369" s="13">
        <v>0</v>
      </c>
      <c r="H1369" s="13">
        <v>950.74</v>
      </c>
      <c r="I1369" s="12" t="s">
        <v>12</v>
      </c>
    </row>
    <row r="1370" spans="1:9" ht="12" customHeight="1">
      <c r="A1370" s="8">
        <v>1600</v>
      </c>
      <c r="B1370" s="9" t="s">
        <v>1266</v>
      </c>
      <c r="C1370" s="10">
        <v>45309</v>
      </c>
      <c r="D1370" s="11" t="s">
        <v>375</v>
      </c>
      <c r="E1370" s="12" t="str">
        <f>VLOOKUP(D1370,[1]R_PLACON!B:J,9,0)</f>
        <v>PIS/COFINS/CSLL RETIDOS A RECOLHER</v>
      </c>
      <c r="F1370" s="11" t="s">
        <v>1267</v>
      </c>
      <c r="G1370" s="13">
        <v>959.87</v>
      </c>
      <c r="H1370" s="13">
        <v>0</v>
      </c>
      <c r="I1370" s="12" t="s">
        <v>12</v>
      </c>
    </row>
    <row r="1371" spans="1:9" ht="12" customHeight="1">
      <c r="A1371" s="8">
        <v>1600</v>
      </c>
      <c r="B1371" s="9" t="s">
        <v>1266</v>
      </c>
      <c r="C1371" s="10">
        <v>45309</v>
      </c>
      <c r="D1371" s="14" t="s">
        <v>34</v>
      </c>
      <c r="E1371" s="12" t="str">
        <f>VLOOKUP(D1371,[1]R_PLACON!B:J,9,0)</f>
        <v>BANCO CEF C/C1087-5 - HEMORREDE DE GOIÁS</v>
      </c>
      <c r="F1371" s="11" t="s">
        <v>1267</v>
      </c>
      <c r="G1371" s="13">
        <v>0</v>
      </c>
      <c r="H1371" s="13">
        <v>959.87</v>
      </c>
      <c r="I1371" s="12" t="s">
        <v>12</v>
      </c>
    </row>
    <row r="1372" spans="1:9" ht="12" customHeight="1">
      <c r="A1372" s="8">
        <v>1600</v>
      </c>
      <c r="B1372" s="9" t="s">
        <v>1268</v>
      </c>
      <c r="C1372" s="10">
        <v>45309</v>
      </c>
      <c r="D1372" s="11" t="s">
        <v>375</v>
      </c>
      <c r="E1372" s="12" t="str">
        <f>VLOOKUP(D1372,[1]R_PLACON!B:J,9,0)</f>
        <v>PIS/COFINS/CSLL RETIDOS A RECOLHER</v>
      </c>
      <c r="F1372" s="11" t="s">
        <v>1269</v>
      </c>
      <c r="G1372" s="13">
        <v>1046.81</v>
      </c>
      <c r="H1372" s="13">
        <v>0</v>
      </c>
      <c r="I1372" s="12" t="s">
        <v>12</v>
      </c>
    </row>
    <row r="1373" spans="1:9" ht="12" customHeight="1">
      <c r="A1373" s="8">
        <v>1600</v>
      </c>
      <c r="B1373" s="9" t="s">
        <v>1268</v>
      </c>
      <c r="C1373" s="10">
        <v>45309</v>
      </c>
      <c r="D1373" s="14" t="s">
        <v>34</v>
      </c>
      <c r="E1373" s="12" t="str">
        <f>VLOOKUP(D1373,[1]R_PLACON!B:J,9,0)</f>
        <v>BANCO CEF C/C1087-5 - HEMORREDE DE GOIÁS</v>
      </c>
      <c r="F1373" s="11" t="s">
        <v>1269</v>
      </c>
      <c r="G1373" s="13">
        <v>0</v>
      </c>
      <c r="H1373" s="13">
        <v>1046.81</v>
      </c>
      <c r="I1373" s="12" t="s">
        <v>12</v>
      </c>
    </row>
    <row r="1374" spans="1:9" ht="12" customHeight="1">
      <c r="A1374" s="8">
        <v>1600</v>
      </c>
      <c r="B1374" s="9" t="s">
        <v>1270</v>
      </c>
      <c r="C1374" s="10">
        <v>45309</v>
      </c>
      <c r="D1374" s="11" t="s">
        <v>375</v>
      </c>
      <c r="E1374" s="12" t="str">
        <f>VLOOKUP(D1374,[1]R_PLACON!B:J,9,0)</f>
        <v>PIS/COFINS/CSLL RETIDOS A RECOLHER</v>
      </c>
      <c r="F1374" s="11" t="s">
        <v>1271</v>
      </c>
      <c r="G1374" s="13">
        <v>1046.81</v>
      </c>
      <c r="H1374" s="13">
        <v>0</v>
      </c>
      <c r="I1374" s="12" t="s">
        <v>12</v>
      </c>
    </row>
    <row r="1375" spans="1:9" ht="12" customHeight="1">
      <c r="A1375" s="8">
        <v>1600</v>
      </c>
      <c r="B1375" s="9" t="s">
        <v>1270</v>
      </c>
      <c r="C1375" s="10">
        <v>45309</v>
      </c>
      <c r="D1375" s="14" t="s">
        <v>34</v>
      </c>
      <c r="E1375" s="12" t="str">
        <f>VLOOKUP(D1375,[1]R_PLACON!B:J,9,0)</f>
        <v>BANCO CEF C/C1087-5 - HEMORREDE DE GOIÁS</v>
      </c>
      <c r="F1375" s="11" t="s">
        <v>1271</v>
      </c>
      <c r="G1375" s="13">
        <v>0</v>
      </c>
      <c r="H1375" s="13">
        <v>1046.81</v>
      </c>
      <c r="I1375" s="12" t="s">
        <v>12</v>
      </c>
    </row>
    <row r="1376" spans="1:9" ht="12" customHeight="1">
      <c r="A1376" s="8">
        <v>1600</v>
      </c>
      <c r="B1376" s="9" t="s">
        <v>1272</v>
      </c>
      <c r="C1376" s="10">
        <v>45309</v>
      </c>
      <c r="D1376" s="11" t="s">
        <v>375</v>
      </c>
      <c r="E1376" s="12" t="str">
        <f>VLOOKUP(D1376,[1]R_PLACON!B:J,9,0)</f>
        <v>PIS/COFINS/CSLL RETIDOS A RECOLHER</v>
      </c>
      <c r="F1376" s="11" t="s">
        <v>1273</v>
      </c>
      <c r="G1376" s="13">
        <v>1060</v>
      </c>
      <c r="H1376" s="13">
        <v>0</v>
      </c>
      <c r="I1376" s="12" t="s">
        <v>12</v>
      </c>
    </row>
    <row r="1377" spans="1:9" ht="12" customHeight="1">
      <c r="A1377" s="8">
        <v>1600</v>
      </c>
      <c r="B1377" s="9" t="s">
        <v>1272</v>
      </c>
      <c r="C1377" s="10">
        <v>45309</v>
      </c>
      <c r="D1377" s="14" t="s">
        <v>34</v>
      </c>
      <c r="E1377" s="12" t="str">
        <f>VLOOKUP(D1377,[1]R_PLACON!B:J,9,0)</f>
        <v>BANCO CEF C/C1087-5 - HEMORREDE DE GOIÁS</v>
      </c>
      <c r="F1377" s="11" t="s">
        <v>1273</v>
      </c>
      <c r="G1377" s="13">
        <v>0</v>
      </c>
      <c r="H1377" s="13">
        <v>1060</v>
      </c>
      <c r="I1377" s="12" t="s">
        <v>12</v>
      </c>
    </row>
    <row r="1378" spans="1:9" ht="12" customHeight="1">
      <c r="A1378" s="8">
        <v>1600</v>
      </c>
      <c r="B1378" s="9" t="s">
        <v>1274</v>
      </c>
      <c r="C1378" s="10">
        <v>45309</v>
      </c>
      <c r="D1378" s="11" t="s">
        <v>375</v>
      </c>
      <c r="E1378" s="12" t="str">
        <f>VLOOKUP(D1378,[1]R_PLACON!B:J,9,0)</f>
        <v>PIS/COFINS/CSLL RETIDOS A RECOLHER</v>
      </c>
      <c r="F1378" s="11" t="s">
        <v>1275</v>
      </c>
      <c r="G1378" s="13">
        <v>1060</v>
      </c>
      <c r="H1378" s="13">
        <v>0</v>
      </c>
      <c r="I1378" s="12" t="s">
        <v>12</v>
      </c>
    </row>
    <row r="1379" spans="1:9" ht="12" customHeight="1">
      <c r="A1379" s="8">
        <v>1600</v>
      </c>
      <c r="B1379" s="9" t="s">
        <v>1274</v>
      </c>
      <c r="C1379" s="10">
        <v>45309</v>
      </c>
      <c r="D1379" s="14" t="s">
        <v>34</v>
      </c>
      <c r="E1379" s="12" t="str">
        <f>VLOOKUP(D1379,[1]R_PLACON!B:J,9,0)</f>
        <v>BANCO CEF C/C1087-5 - HEMORREDE DE GOIÁS</v>
      </c>
      <c r="F1379" s="11" t="s">
        <v>1275</v>
      </c>
      <c r="G1379" s="13">
        <v>0</v>
      </c>
      <c r="H1379" s="13">
        <v>1060</v>
      </c>
      <c r="I1379" s="12" t="s">
        <v>12</v>
      </c>
    </row>
    <row r="1380" spans="1:9" ht="12" customHeight="1">
      <c r="A1380" s="8">
        <v>1600</v>
      </c>
      <c r="B1380" s="9" t="s">
        <v>1276</v>
      </c>
      <c r="C1380" s="10">
        <v>45309</v>
      </c>
      <c r="D1380" s="11" t="s">
        <v>375</v>
      </c>
      <c r="E1380" s="12" t="str">
        <f>VLOOKUP(D1380,[1]R_PLACON!B:J,9,0)</f>
        <v>PIS/COFINS/CSLL RETIDOS A RECOLHER</v>
      </c>
      <c r="F1380" s="11" t="s">
        <v>1277</v>
      </c>
      <c r="G1380" s="13">
        <v>1074.56</v>
      </c>
      <c r="H1380" s="13">
        <v>0</v>
      </c>
      <c r="I1380" s="12" t="s">
        <v>12</v>
      </c>
    </row>
    <row r="1381" spans="1:9" ht="12" customHeight="1">
      <c r="A1381" s="8">
        <v>1600</v>
      </c>
      <c r="B1381" s="9" t="s">
        <v>1276</v>
      </c>
      <c r="C1381" s="10">
        <v>45309</v>
      </c>
      <c r="D1381" s="14" t="s">
        <v>34</v>
      </c>
      <c r="E1381" s="12" t="str">
        <f>VLOOKUP(D1381,[1]R_PLACON!B:J,9,0)</f>
        <v>BANCO CEF C/C1087-5 - HEMORREDE DE GOIÁS</v>
      </c>
      <c r="F1381" s="11" t="s">
        <v>1277</v>
      </c>
      <c r="G1381" s="13">
        <v>0</v>
      </c>
      <c r="H1381" s="13">
        <v>1074.56</v>
      </c>
      <c r="I1381" s="12" t="s">
        <v>12</v>
      </c>
    </row>
    <row r="1382" spans="1:9" ht="12" customHeight="1">
      <c r="A1382" s="8">
        <v>1600</v>
      </c>
      <c r="B1382" s="9" t="s">
        <v>1278</v>
      </c>
      <c r="C1382" s="10">
        <v>45309</v>
      </c>
      <c r="D1382" s="11" t="s">
        <v>375</v>
      </c>
      <c r="E1382" s="12" t="str">
        <f>VLOOKUP(D1382,[1]R_PLACON!B:J,9,0)</f>
        <v>PIS/COFINS/CSLL RETIDOS A RECOLHER</v>
      </c>
      <c r="F1382" s="11" t="s">
        <v>1279</v>
      </c>
      <c r="G1382" s="13">
        <v>1076.06</v>
      </c>
      <c r="H1382" s="13">
        <v>0</v>
      </c>
      <c r="I1382" s="12" t="s">
        <v>12</v>
      </c>
    </row>
    <row r="1383" spans="1:9" ht="12" customHeight="1">
      <c r="A1383" s="8">
        <v>1600</v>
      </c>
      <c r="B1383" s="9" t="s">
        <v>1278</v>
      </c>
      <c r="C1383" s="10">
        <v>45309</v>
      </c>
      <c r="D1383" s="14" t="s">
        <v>34</v>
      </c>
      <c r="E1383" s="12" t="str">
        <f>VLOOKUP(D1383,[1]R_PLACON!B:J,9,0)</f>
        <v>BANCO CEF C/C1087-5 - HEMORREDE DE GOIÁS</v>
      </c>
      <c r="F1383" s="11" t="s">
        <v>1279</v>
      </c>
      <c r="G1383" s="13">
        <v>0</v>
      </c>
      <c r="H1383" s="13">
        <v>1076.06</v>
      </c>
      <c r="I1383" s="12" t="s">
        <v>12</v>
      </c>
    </row>
    <row r="1384" spans="1:9" ht="12" customHeight="1">
      <c r="A1384" s="8">
        <v>1600</v>
      </c>
      <c r="B1384" s="9" t="s">
        <v>1280</v>
      </c>
      <c r="C1384" s="10">
        <v>45309</v>
      </c>
      <c r="D1384" s="11" t="s">
        <v>375</v>
      </c>
      <c r="E1384" s="12" t="str">
        <f>VLOOKUP(D1384,[1]R_PLACON!B:J,9,0)</f>
        <v>PIS/COFINS/CSLL RETIDOS A RECOLHER</v>
      </c>
      <c r="F1384" s="11" t="s">
        <v>1281</v>
      </c>
      <c r="G1384" s="13">
        <v>1084.72</v>
      </c>
      <c r="H1384" s="13">
        <v>0</v>
      </c>
      <c r="I1384" s="12" t="s">
        <v>12</v>
      </c>
    </row>
    <row r="1385" spans="1:9" ht="12" customHeight="1">
      <c r="A1385" s="8">
        <v>1600</v>
      </c>
      <c r="B1385" s="9" t="s">
        <v>1280</v>
      </c>
      <c r="C1385" s="10">
        <v>45309</v>
      </c>
      <c r="D1385" s="14" t="s">
        <v>34</v>
      </c>
      <c r="E1385" s="12" t="str">
        <f>VLOOKUP(D1385,[1]R_PLACON!B:J,9,0)</f>
        <v>BANCO CEF C/C1087-5 - HEMORREDE DE GOIÁS</v>
      </c>
      <c r="F1385" s="11" t="s">
        <v>1281</v>
      </c>
      <c r="G1385" s="13">
        <v>0</v>
      </c>
      <c r="H1385" s="13">
        <v>1084.72</v>
      </c>
      <c r="I1385" s="12" t="s">
        <v>12</v>
      </c>
    </row>
    <row r="1386" spans="1:9" ht="12" customHeight="1">
      <c r="A1386" s="8">
        <v>1600</v>
      </c>
      <c r="B1386" s="9" t="s">
        <v>1282</v>
      </c>
      <c r="C1386" s="10">
        <v>45309</v>
      </c>
      <c r="D1386" s="11" t="s">
        <v>375</v>
      </c>
      <c r="E1386" s="12" t="str">
        <f>VLOOKUP(D1386,[1]R_PLACON!B:J,9,0)</f>
        <v>PIS/COFINS/CSLL RETIDOS A RECOLHER</v>
      </c>
      <c r="F1386" s="11" t="s">
        <v>1283</v>
      </c>
      <c r="G1386" s="13">
        <v>1084.72</v>
      </c>
      <c r="H1386" s="13">
        <v>0</v>
      </c>
      <c r="I1386" s="12" t="s">
        <v>12</v>
      </c>
    </row>
    <row r="1387" spans="1:9" ht="12" customHeight="1">
      <c r="A1387" s="8">
        <v>1600</v>
      </c>
      <c r="B1387" s="9" t="s">
        <v>1282</v>
      </c>
      <c r="C1387" s="10">
        <v>45309</v>
      </c>
      <c r="D1387" s="14" t="s">
        <v>34</v>
      </c>
      <c r="E1387" s="12" t="str">
        <f>VLOOKUP(D1387,[1]R_PLACON!B:J,9,0)</f>
        <v>BANCO CEF C/C1087-5 - HEMORREDE DE GOIÁS</v>
      </c>
      <c r="F1387" s="11" t="s">
        <v>1283</v>
      </c>
      <c r="G1387" s="13">
        <v>0</v>
      </c>
      <c r="H1387" s="13">
        <v>1084.72</v>
      </c>
      <c r="I1387" s="12" t="s">
        <v>12</v>
      </c>
    </row>
    <row r="1388" spans="1:9" ht="12" customHeight="1">
      <c r="A1388" s="8">
        <v>1600</v>
      </c>
      <c r="B1388" s="9" t="s">
        <v>1284</v>
      </c>
      <c r="C1388" s="10">
        <v>45309</v>
      </c>
      <c r="D1388" s="11" t="s">
        <v>375</v>
      </c>
      <c r="E1388" s="12" t="str">
        <f>VLOOKUP(D1388,[1]R_PLACON!B:J,9,0)</f>
        <v>PIS/COFINS/CSLL RETIDOS A RECOLHER</v>
      </c>
      <c r="F1388" s="11" t="s">
        <v>1285</v>
      </c>
      <c r="G1388" s="13">
        <v>1918.13</v>
      </c>
      <c r="H1388" s="13">
        <v>0</v>
      </c>
      <c r="I1388" s="12" t="s">
        <v>12</v>
      </c>
    </row>
    <row r="1389" spans="1:9" ht="12" customHeight="1">
      <c r="A1389" s="8">
        <v>1600</v>
      </c>
      <c r="B1389" s="9" t="s">
        <v>1284</v>
      </c>
      <c r="C1389" s="10">
        <v>45309</v>
      </c>
      <c r="D1389" s="14" t="s">
        <v>34</v>
      </c>
      <c r="E1389" s="12" t="str">
        <f>VLOOKUP(D1389,[1]R_PLACON!B:J,9,0)</f>
        <v>BANCO CEF C/C1087-5 - HEMORREDE DE GOIÁS</v>
      </c>
      <c r="F1389" s="11" t="s">
        <v>1285</v>
      </c>
      <c r="G1389" s="13">
        <v>0</v>
      </c>
      <c r="H1389" s="13">
        <v>1918.13</v>
      </c>
      <c r="I1389" s="12" t="s">
        <v>12</v>
      </c>
    </row>
    <row r="1390" spans="1:9" ht="12" customHeight="1">
      <c r="A1390" s="8">
        <v>1600</v>
      </c>
      <c r="B1390" s="9" t="s">
        <v>1286</v>
      </c>
      <c r="C1390" s="10">
        <v>45309</v>
      </c>
      <c r="D1390" s="11" t="s">
        <v>375</v>
      </c>
      <c r="E1390" s="12" t="str">
        <f>VLOOKUP(D1390,[1]R_PLACON!B:J,9,0)</f>
        <v>PIS/COFINS/CSLL RETIDOS A RECOLHER</v>
      </c>
      <c r="F1390" s="11" t="s">
        <v>1287</v>
      </c>
      <c r="G1390" s="13">
        <v>2454.75</v>
      </c>
      <c r="H1390" s="13">
        <v>0</v>
      </c>
      <c r="I1390" s="12" t="s">
        <v>12</v>
      </c>
    </row>
    <row r="1391" spans="1:9" ht="12" customHeight="1">
      <c r="A1391" s="8">
        <v>1600</v>
      </c>
      <c r="B1391" s="9" t="s">
        <v>1286</v>
      </c>
      <c r="C1391" s="10">
        <v>45309</v>
      </c>
      <c r="D1391" s="14" t="s">
        <v>34</v>
      </c>
      <c r="E1391" s="12" t="str">
        <f>VLOOKUP(D1391,[1]R_PLACON!B:J,9,0)</f>
        <v>BANCO CEF C/C1087-5 - HEMORREDE DE GOIÁS</v>
      </c>
      <c r="F1391" s="11" t="s">
        <v>1287</v>
      </c>
      <c r="G1391" s="13">
        <v>0</v>
      </c>
      <c r="H1391" s="13">
        <v>2454.75</v>
      </c>
      <c r="I1391" s="12" t="s">
        <v>12</v>
      </c>
    </row>
    <row r="1392" spans="1:9" ht="12" customHeight="1">
      <c r="A1392" s="8">
        <v>1600</v>
      </c>
      <c r="B1392" s="9" t="s">
        <v>1288</v>
      </c>
      <c r="C1392" s="10">
        <v>45309</v>
      </c>
      <c r="D1392" s="11" t="s">
        <v>375</v>
      </c>
      <c r="E1392" s="12" t="str">
        <f>VLOOKUP(D1392,[1]R_PLACON!B:J,9,0)</f>
        <v>PIS/COFINS/CSLL RETIDOS A RECOLHER</v>
      </c>
      <c r="F1392" s="11" t="s">
        <v>1289</v>
      </c>
      <c r="G1392" s="13">
        <v>7171.12</v>
      </c>
      <c r="H1392" s="13">
        <v>0</v>
      </c>
      <c r="I1392" s="12" t="s">
        <v>12</v>
      </c>
    </row>
    <row r="1393" spans="1:9" ht="12" customHeight="1">
      <c r="A1393" s="8">
        <v>1600</v>
      </c>
      <c r="B1393" s="9" t="s">
        <v>1288</v>
      </c>
      <c r="C1393" s="10">
        <v>45309</v>
      </c>
      <c r="D1393" s="14" t="s">
        <v>34</v>
      </c>
      <c r="E1393" s="12" t="str">
        <f>VLOOKUP(D1393,[1]R_PLACON!B:J,9,0)</f>
        <v>BANCO CEF C/C1087-5 - HEMORREDE DE GOIÁS</v>
      </c>
      <c r="F1393" s="11" t="s">
        <v>1289</v>
      </c>
      <c r="G1393" s="13">
        <v>0</v>
      </c>
      <c r="H1393" s="13">
        <v>7171.12</v>
      </c>
      <c r="I1393" s="12" t="s">
        <v>12</v>
      </c>
    </row>
    <row r="1394" spans="1:9" ht="12" customHeight="1">
      <c r="A1394" s="8">
        <v>1600</v>
      </c>
      <c r="B1394" s="9" t="s">
        <v>1290</v>
      </c>
      <c r="C1394" s="10">
        <v>45309</v>
      </c>
      <c r="D1394" s="11" t="s">
        <v>375</v>
      </c>
      <c r="E1394" s="12" t="str">
        <f>VLOOKUP(D1394,[1]R_PLACON!B:J,9,0)</f>
        <v>PIS/COFINS/CSLL RETIDOS A RECOLHER</v>
      </c>
      <c r="F1394" s="11" t="s">
        <v>1291</v>
      </c>
      <c r="G1394" s="13">
        <v>7191.13</v>
      </c>
      <c r="H1394" s="13">
        <v>0</v>
      </c>
      <c r="I1394" s="12" t="s">
        <v>12</v>
      </c>
    </row>
    <row r="1395" spans="1:9" ht="12" customHeight="1">
      <c r="A1395" s="8">
        <v>1600</v>
      </c>
      <c r="B1395" s="9" t="s">
        <v>1290</v>
      </c>
      <c r="C1395" s="10">
        <v>45309</v>
      </c>
      <c r="D1395" s="14" t="s">
        <v>34</v>
      </c>
      <c r="E1395" s="12" t="str">
        <f>VLOOKUP(D1395,[1]R_PLACON!B:J,9,0)</f>
        <v>BANCO CEF C/C1087-5 - HEMORREDE DE GOIÁS</v>
      </c>
      <c r="F1395" s="11" t="s">
        <v>1291</v>
      </c>
      <c r="G1395" s="13">
        <v>0</v>
      </c>
      <c r="H1395" s="13">
        <v>7191.13</v>
      </c>
      <c r="I1395" s="12" t="s">
        <v>12</v>
      </c>
    </row>
    <row r="1396" spans="1:9" ht="12" customHeight="1">
      <c r="A1396" s="8">
        <v>1600</v>
      </c>
      <c r="B1396" s="9" t="s">
        <v>1292</v>
      </c>
      <c r="C1396" s="10">
        <v>45309</v>
      </c>
      <c r="D1396" s="11" t="s">
        <v>373</v>
      </c>
      <c r="E1396" s="12" t="str">
        <f>VLOOKUP(D1396,[1]R_PLACON!B:J,9,0)</f>
        <v>IRRF / SOBRE PESSOA JURIDICA A RECOLHER</v>
      </c>
      <c r="F1396" s="11" t="s">
        <v>1293</v>
      </c>
      <c r="G1396" s="13">
        <v>32.1</v>
      </c>
      <c r="H1396" s="13">
        <v>0</v>
      </c>
      <c r="I1396" s="12" t="s">
        <v>12</v>
      </c>
    </row>
    <row r="1397" spans="1:9" ht="12" customHeight="1">
      <c r="A1397" s="8">
        <v>1600</v>
      </c>
      <c r="B1397" s="9" t="s">
        <v>1292</v>
      </c>
      <c r="C1397" s="10">
        <v>45309</v>
      </c>
      <c r="D1397" s="11" t="s">
        <v>136</v>
      </c>
      <c r="E1397" s="12" t="str">
        <f>VLOOKUP(D1397,[1]R_PLACON!B:J,9,0)</f>
        <v>JUROS DESEMBOLÇADOS</v>
      </c>
      <c r="F1397" s="11" t="s">
        <v>1293</v>
      </c>
      <c r="G1397" s="13">
        <v>3.39</v>
      </c>
      <c r="H1397" s="13">
        <v>0</v>
      </c>
      <c r="I1397" s="12" t="s">
        <v>12</v>
      </c>
    </row>
    <row r="1398" spans="1:9" ht="12" customHeight="1">
      <c r="A1398" s="8">
        <v>1600</v>
      </c>
      <c r="B1398" s="9" t="s">
        <v>1292</v>
      </c>
      <c r="C1398" s="10">
        <v>45309</v>
      </c>
      <c r="D1398" s="14" t="s">
        <v>34</v>
      </c>
      <c r="E1398" s="12" t="str">
        <f>VLOOKUP(D1398,[1]R_PLACON!B:J,9,0)</f>
        <v>BANCO CEF C/C1087-5 - HEMORREDE DE GOIÁS</v>
      </c>
      <c r="F1398" s="11" t="s">
        <v>1293</v>
      </c>
      <c r="G1398" s="13">
        <v>0</v>
      </c>
      <c r="H1398" s="13">
        <v>35.49</v>
      </c>
      <c r="I1398" s="12" t="s">
        <v>12</v>
      </c>
    </row>
    <row r="1399" spans="1:9" ht="12" customHeight="1">
      <c r="A1399" s="8">
        <v>1600</v>
      </c>
      <c r="B1399" s="9" t="s">
        <v>1294</v>
      </c>
      <c r="C1399" s="10">
        <v>45309</v>
      </c>
      <c r="D1399" s="11" t="s">
        <v>311</v>
      </c>
      <c r="E1399" s="12" t="str">
        <f>VLOOKUP(D1399,[1]R_PLACON!B:J,9,0)</f>
        <v>RESCISOES A PAGAR</v>
      </c>
      <c r="F1399" s="11" t="s">
        <v>1295</v>
      </c>
      <c r="G1399" s="13">
        <v>4541.96</v>
      </c>
      <c r="H1399" s="13">
        <v>0</v>
      </c>
      <c r="I1399" s="12" t="s">
        <v>12</v>
      </c>
    </row>
    <row r="1400" spans="1:9" ht="12" customHeight="1">
      <c r="A1400" s="8">
        <v>1600</v>
      </c>
      <c r="B1400" s="9" t="s">
        <v>1294</v>
      </c>
      <c r="C1400" s="10">
        <v>45309</v>
      </c>
      <c r="D1400" s="14" t="s">
        <v>34</v>
      </c>
      <c r="E1400" s="12" t="str">
        <f>VLOOKUP(D1400,[1]R_PLACON!B:J,9,0)</f>
        <v>BANCO CEF C/C1087-5 - HEMORREDE DE GOIÁS</v>
      </c>
      <c r="F1400" s="11" t="s">
        <v>1295</v>
      </c>
      <c r="G1400" s="13">
        <v>0</v>
      </c>
      <c r="H1400" s="13">
        <v>4541.96</v>
      </c>
      <c r="I1400" s="12" t="s">
        <v>12</v>
      </c>
    </row>
    <row r="1401" spans="1:9" ht="12" customHeight="1">
      <c r="A1401" s="8">
        <v>1600</v>
      </c>
      <c r="B1401" s="9" t="s">
        <v>1296</v>
      </c>
      <c r="C1401" s="10">
        <v>45309</v>
      </c>
      <c r="D1401" s="11" t="s">
        <v>375</v>
      </c>
      <c r="E1401" s="12" t="str">
        <f>VLOOKUP(D1401,[1]R_PLACON!B:J,9,0)</f>
        <v>PIS/COFINS/CSLL RETIDOS A RECOLHER</v>
      </c>
      <c r="F1401" s="11" t="s">
        <v>1297</v>
      </c>
      <c r="G1401" s="13">
        <v>806.02</v>
      </c>
      <c r="H1401" s="13">
        <v>0</v>
      </c>
      <c r="I1401" s="12" t="s">
        <v>12</v>
      </c>
    </row>
    <row r="1402" spans="1:9" ht="12" customHeight="1">
      <c r="A1402" s="8">
        <v>1600</v>
      </c>
      <c r="B1402" s="9" t="s">
        <v>1296</v>
      </c>
      <c r="C1402" s="10">
        <v>45309</v>
      </c>
      <c r="D1402" s="14" t="s">
        <v>34</v>
      </c>
      <c r="E1402" s="12" t="str">
        <f>VLOOKUP(D1402,[1]R_PLACON!B:J,9,0)</f>
        <v>BANCO CEF C/C1087-5 - HEMORREDE DE GOIÁS</v>
      </c>
      <c r="F1402" s="11" t="s">
        <v>1297</v>
      </c>
      <c r="G1402" s="13">
        <v>0</v>
      </c>
      <c r="H1402" s="13">
        <v>806.02</v>
      </c>
      <c r="I1402" s="12" t="s">
        <v>12</v>
      </c>
    </row>
    <row r="1403" spans="1:9" ht="12" customHeight="1">
      <c r="A1403" s="8">
        <v>1600</v>
      </c>
      <c r="B1403" s="9" t="s">
        <v>1298</v>
      </c>
      <c r="C1403" s="10">
        <v>45309</v>
      </c>
      <c r="D1403" s="11" t="s">
        <v>83</v>
      </c>
      <c r="E1403" s="12" t="str">
        <f>VLOOKUP(D1403,[1]R_PLACON!B:J,9,0)</f>
        <v>FORNECEDORES DE SERVICOS DIVERSOS</v>
      </c>
      <c r="F1403" s="11" t="s">
        <v>1299</v>
      </c>
      <c r="G1403" s="13">
        <v>108.07</v>
      </c>
      <c r="H1403" s="13">
        <v>0</v>
      </c>
      <c r="I1403" s="12" t="s">
        <v>12</v>
      </c>
    </row>
    <row r="1404" spans="1:9" ht="12" customHeight="1">
      <c r="A1404" s="8">
        <v>1600</v>
      </c>
      <c r="B1404" s="9" t="s">
        <v>1298</v>
      </c>
      <c r="C1404" s="10">
        <v>45309</v>
      </c>
      <c r="D1404" s="14" t="s">
        <v>34</v>
      </c>
      <c r="E1404" s="12" t="str">
        <f>VLOOKUP(D1404,[1]R_PLACON!B:J,9,0)</f>
        <v>BANCO CEF C/C1087-5 - HEMORREDE DE GOIÁS</v>
      </c>
      <c r="F1404" s="11" t="s">
        <v>1299</v>
      </c>
      <c r="G1404" s="13">
        <v>0</v>
      </c>
      <c r="H1404" s="13">
        <v>108.07</v>
      </c>
      <c r="I1404" s="12" t="s">
        <v>12</v>
      </c>
    </row>
    <row r="1405" spans="1:9" ht="12" customHeight="1">
      <c r="A1405" s="8">
        <v>1600</v>
      </c>
      <c r="B1405" s="9" t="s">
        <v>1300</v>
      </c>
      <c r="C1405" s="10">
        <v>45309</v>
      </c>
      <c r="D1405" s="11" t="s">
        <v>1301</v>
      </c>
      <c r="E1405" s="12" t="str">
        <f>VLOOKUP(D1405,[1]R_PLACON!B:J,9,0)</f>
        <v>PIS DE FOLHA A RECOLHER</v>
      </c>
      <c r="F1405" s="11" t="s">
        <v>1302</v>
      </c>
      <c r="G1405" s="13">
        <v>19921.61</v>
      </c>
      <c r="H1405" s="13">
        <v>0</v>
      </c>
      <c r="I1405" s="12" t="s">
        <v>12</v>
      </c>
    </row>
    <row r="1406" spans="1:9" ht="12" customHeight="1">
      <c r="A1406" s="8">
        <v>1600</v>
      </c>
      <c r="B1406" s="9" t="s">
        <v>1300</v>
      </c>
      <c r="C1406" s="10">
        <v>45309</v>
      </c>
      <c r="D1406" s="14" t="s">
        <v>34</v>
      </c>
      <c r="E1406" s="12" t="str">
        <f>VLOOKUP(D1406,[1]R_PLACON!B:J,9,0)</f>
        <v>BANCO CEF C/C1087-5 - HEMORREDE DE GOIÁS</v>
      </c>
      <c r="F1406" s="11" t="s">
        <v>1302</v>
      </c>
      <c r="G1406" s="13">
        <v>0</v>
      </c>
      <c r="H1406" s="13">
        <v>19921.61</v>
      </c>
      <c r="I1406" s="12" t="s">
        <v>12</v>
      </c>
    </row>
    <row r="1407" spans="1:9" ht="12" customHeight="1">
      <c r="A1407" s="8">
        <v>1600</v>
      </c>
      <c r="B1407" s="9" t="s">
        <v>1303</v>
      </c>
      <c r="C1407" s="10">
        <v>45309</v>
      </c>
      <c r="D1407" s="11" t="s">
        <v>1301</v>
      </c>
      <c r="E1407" s="12" t="str">
        <f>VLOOKUP(D1407,[1]R_PLACON!B:J,9,0)</f>
        <v>PIS DE FOLHA A RECOLHER</v>
      </c>
      <c r="F1407" s="11" t="s">
        <v>1304</v>
      </c>
      <c r="G1407" s="13">
        <v>44.95</v>
      </c>
      <c r="H1407" s="13">
        <v>0</v>
      </c>
      <c r="I1407" s="12" t="s">
        <v>12</v>
      </c>
    </row>
    <row r="1408" spans="1:9" ht="12" customHeight="1">
      <c r="A1408" s="8">
        <v>1600</v>
      </c>
      <c r="B1408" s="9" t="s">
        <v>1303</v>
      </c>
      <c r="C1408" s="10">
        <v>45309</v>
      </c>
      <c r="D1408" s="14" t="s">
        <v>34</v>
      </c>
      <c r="E1408" s="12" t="str">
        <f>VLOOKUP(D1408,[1]R_PLACON!B:J,9,0)</f>
        <v>BANCO CEF C/C1087-5 - HEMORREDE DE GOIÁS</v>
      </c>
      <c r="F1408" s="11" t="s">
        <v>1304</v>
      </c>
      <c r="G1408" s="13">
        <v>0</v>
      </c>
      <c r="H1408" s="13">
        <v>44.95</v>
      </c>
      <c r="I1408" s="12" t="s">
        <v>12</v>
      </c>
    </row>
    <row r="1409" spans="1:9" ht="12" customHeight="1">
      <c r="A1409" s="8">
        <v>1600</v>
      </c>
      <c r="B1409" s="9" t="s">
        <v>1305</v>
      </c>
      <c r="C1409" s="10">
        <v>45309</v>
      </c>
      <c r="D1409" s="11" t="s">
        <v>373</v>
      </c>
      <c r="E1409" s="12" t="str">
        <f>VLOOKUP(D1409,[1]R_PLACON!B:J,9,0)</f>
        <v>IRRF / SOBRE PESSOA JURIDICA A RECOLHER</v>
      </c>
      <c r="F1409" s="11" t="s">
        <v>1306</v>
      </c>
      <c r="G1409" s="13">
        <v>9.9499999999999993</v>
      </c>
      <c r="H1409" s="13">
        <v>0</v>
      </c>
      <c r="I1409" s="12" t="s">
        <v>12</v>
      </c>
    </row>
    <row r="1410" spans="1:9" ht="12" customHeight="1">
      <c r="A1410" s="8">
        <v>1600</v>
      </c>
      <c r="B1410" s="9" t="s">
        <v>1305</v>
      </c>
      <c r="C1410" s="10">
        <v>45309</v>
      </c>
      <c r="D1410" s="14" t="s">
        <v>34</v>
      </c>
      <c r="E1410" s="12" t="str">
        <f>VLOOKUP(D1410,[1]R_PLACON!B:J,9,0)</f>
        <v>BANCO CEF C/C1087-5 - HEMORREDE DE GOIÁS</v>
      </c>
      <c r="F1410" s="11" t="s">
        <v>1306</v>
      </c>
      <c r="G1410" s="13">
        <v>0</v>
      </c>
      <c r="H1410" s="13">
        <v>9.9499999999999993</v>
      </c>
      <c r="I1410" s="12" t="s">
        <v>12</v>
      </c>
    </row>
    <row r="1411" spans="1:9" ht="12" customHeight="1">
      <c r="A1411" s="8">
        <v>1600</v>
      </c>
      <c r="B1411" s="9" t="s">
        <v>1307</v>
      </c>
      <c r="C1411" s="10">
        <v>45309</v>
      </c>
      <c r="D1411" s="11" t="s">
        <v>373</v>
      </c>
      <c r="E1411" s="12" t="str">
        <f>VLOOKUP(D1411,[1]R_PLACON!B:J,9,0)</f>
        <v>IRRF / SOBRE PESSOA JURIDICA A RECOLHER</v>
      </c>
      <c r="F1411" s="11" t="s">
        <v>1308</v>
      </c>
      <c r="G1411" s="13">
        <v>11.99</v>
      </c>
      <c r="H1411" s="13">
        <v>0</v>
      </c>
      <c r="I1411" s="12" t="s">
        <v>12</v>
      </c>
    </row>
    <row r="1412" spans="1:9" ht="12" customHeight="1">
      <c r="A1412" s="8">
        <v>1600</v>
      </c>
      <c r="B1412" s="9" t="s">
        <v>1307</v>
      </c>
      <c r="C1412" s="10">
        <v>45309</v>
      </c>
      <c r="D1412" s="14" t="s">
        <v>34</v>
      </c>
      <c r="E1412" s="12" t="str">
        <f>VLOOKUP(D1412,[1]R_PLACON!B:J,9,0)</f>
        <v>BANCO CEF C/C1087-5 - HEMORREDE DE GOIÁS</v>
      </c>
      <c r="F1412" s="11" t="s">
        <v>1308</v>
      </c>
      <c r="G1412" s="13">
        <v>0</v>
      </c>
      <c r="H1412" s="13">
        <v>11.99</v>
      </c>
      <c r="I1412" s="12" t="s">
        <v>12</v>
      </c>
    </row>
    <row r="1413" spans="1:9" ht="12" customHeight="1">
      <c r="A1413" s="8">
        <v>1600</v>
      </c>
      <c r="B1413" s="9" t="s">
        <v>1309</v>
      </c>
      <c r="C1413" s="10">
        <v>45309</v>
      </c>
      <c r="D1413" s="11" t="s">
        <v>373</v>
      </c>
      <c r="E1413" s="12" t="str">
        <f>VLOOKUP(D1413,[1]R_PLACON!B:J,9,0)</f>
        <v>IRRF / SOBRE PESSOA JURIDICA A RECOLHER</v>
      </c>
      <c r="F1413" s="11" t="s">
        <v>1310</v>
      </c>
      <c r="G1413" s="13">
        <v>14.47</v>
      </c>
      <c r="H1413" s="13">
        <v>0</v>
      </c>
      <c r="I1413" s="12" t="s">
        <v>12</v>
      </c>
    </row>
    <row r="1414" spans="1:9" ht="12" customHeight="1">
      <c r="A1414" s="8">
        <v>1600</v>
      </c>
      <c r="B1414" s="9" t="s">
        <v>1309</v>
      </c>
      <c r="C1414" s="10">
        <v>45309</v>
      </c>
      <c r="D1414" s="14" t="s">
        <v>34</v>
      </c>
      <c r="E1414" s="12" t="str">
        <f>VLOOKUP(D1414,[1]R_PLACON!B:J,9,0)</f>
        <v>BANCO CEF C/C1087-5 - HEMORREDE DE GOIÁS</v>
      </c>
      <c r="F1414" s="11" t="s">
        <v>1310</v>
      </c>
      <c r="G1414" s="13">
        <v>0</v>
      </c>
      <c r="H1414" s="13">
        <v>14.47</v>
      </c>
      <c r="I1414" s="12" t="s">
        <v>12</v>
      </c>
    </row>
    <row r="1415" spans="1:9" ht="12" customHeight="1">
      <c r="A1415" s="8">
        <v>1600</v>
      </c>
      <c r="B1415" s="9" t="s">
        <v>1311</v>
      </c>
      <c r="C1415" s="10">
        <v>45309</v>
      </c>
      <c r="D1415" s="11" t="s">
        <v>373</v>
      </c>
      <c r="E1415" s="12" t="str">
        <f>VLOOKUP(D1415,[1]R_PLACON!B:J,9,0)</f>
        <v>IRRF / SOBRE PESSOA JURIDICA A RECOLHER</v>
      </c>
      <c r="F1415" s="11" t="s">
        <v>1312</v>
      </c>
      <c r="G1415" s="13">
        <v>18.690000000000001</v>
      </c>
      <c r="H1415" s="13">
        <v>0</v>
      </c>
      <c r="I1415" s="12" t="s">
        <v>12</v>
      </c>
    </row>
    <row r="1416" spans="1:9" ht="12" customHeight="1">
      <c r="A1416" s="8">
        <v>1600</v>
      </c>
      <c r="B1416" s="9" t="s">
        <v>1311</v>
      </c>
      <c r="C1416" s="10">
        <v>45309</v>
      </c>
      <c r="D1416" s="14" t="s">
        <v>34</v>
      </c>
      <c r="E1416" s="12" t="str">
        <f>VLOOKUP(D1416,[1]R_PLACON!B:J,9,0)</f>
        <v>BANCO CEF C/C1087-5 - HEMORREDE DE GOIÁS</v>
      </c>
      <c r="F1416" s="11" t="s">
        <v>1312</v>
      </c>
      <c r="G1416" s="13">
        <v>0</v>
      </c>
      <c r="H1416" s="13">
        <v>18.690000000000001</v>
      </c>
      <c r="I1416" s="12" t="s">
        <v>12</v>
      </c>
    </row>
    <row r="1417" spans="1:9" ht="12" customHeight="1">
      <c r="A1417" s="8">
        <v>1600</v>
      </c>
      <c r="B1417" s="9" t="s">
        <v>1313</v>
      </c>
      <c r="C1417" s="10">
        <v>45309</v>
      </c>
      <c r="D1417" s="11" t="s">
        <v>373</v>
      </c>
      <c r="E1417" s="12" t="str">
        <f>VLOOKUP(D1417,[1]R_PLACON!B:J,9,0)</f>
        <v>IRRF / SOBRE PESSOA JURIDICA A RECOLHER</v>
      </c>
      <c r="F1417" s="11" t="s">
        <v>1314</v>
      </c>
      <c r="G1417" s="13">
        <v>31.4</v>
      </c>
      <c r="H1417" s="13">
        <v>0</v>
      </c>
      <c r="I1417" s="12" t="s">
        <v>12</v>
      </c>
    </row>
    <row r="1418" spans="1:9" ht="12" customHeight="1">
      <c r="A1418" s="8">
        <v>1600</v>
      </c>
      <c r="B1418" s="9" t="s">
        <v>1313</v>
      </c>
      <c r="C1418" s="10">
        <v>45309</v>
      </c>
      <c r="D1418" s="14" t="s">
        <v>34</v>
      </c>
      <c r="E1418" s="12" t="str">
        <f>VLOOKUP(D1418,[1]R_PLACON!B:J,9,0)</f>
        <v>BANCO CEF C/C1087-5 - HEMORREDE DE GOIÁS</v>
      </c>
      <c r="F1418" s="11" t="s">
        <v>1314</v>
      </c>
      <c r="G1418" s="13">
        <v>0</v>
      </c>
      <c r="H1418" s="13">
        <v>31.4</v>
      </c>
      <c r="I1418" s="12" t="s">
        <v>12</v>
      </c>
    </row>
    <row r="1419" spans="1:9" ht="12" customHeight="1">
      <c r="A1419" s="8">
        <v>1600</v>
      </c>
      <c r="B1419" s="9" t="s">
        <v>1315</v>
      </c>
      <c r="C1419" s="10">
        <v>45309</v>
      </c>
      <c r="D1419" s="11" t="s">
        <v>373</v>
      </c>
      <c r="E1419" s="12" t="str">
        <f>VLOOKUP(D1419,[1]R_PLACON!B:J,9,0)</f>
        <v>IRRF / SOBRE PESSOA JURIDICA A RECOLHER</v>
      </c>
      <c r="F1419" s="11" t="s">
        <v>1316</v>
      </c>
      <c r="G1419" s="13">
        <v>32.1</v>
      </c>
      <c r="H1419" s="13">
        <v>0</v>
      </c>
      <c r="I1419" s="12" t="s">
        <v>12</v>
      </c>
    </row>
    <row r="1420" spans="1:9" ht="12" customHeight="1">
      <c r="A1420" s="8">
        <v>1600</v>
      </c>
      <c r="B1420" s="9" t="s">
        <v>1315</v>
      </c>
      <c r="C1420" s="10">
        <v>45309</v>
      </c>
      <c r="D1420" s="14" t="s">
        <v>34</v>
      </c>
      <c r="E1420" s="12" t="str">
        <f>VLOOKUP(D1420,[1]R_PLACON!B:J,9,0)</f>
        <v>BANCO CEF C/C1087-5 - HEMORREDE DE GOIÁS</v>
      </c>
      <c r="F1420" s="11" t="s">
        <v>1316</v>
      </c>
      <c r="G1420" s="13">
        <v>0</v>
      </c>
      <c r="H1420" s="13">
        <v>32.1</v>
      </c>
      <c r="I1420" s="12" t="s">
        <v>12</v>
      </c>
    </row>
    <row r="1421" spans="1:9" ht="12" customHeight="1">
      <c r="A1421" s="8">
        <v>1600</v>
      </c>
      <c r="B1421" s="9" t="s">
        <v>1317</v>
      </c>
      <c r="C1421" s="10">
        <v>45309</v>
      </c>
      <c r="D1421" s="11" t="s">
        <v>373</v>
      </c>
      <c r="E1421" s="12" t="str">
        <f>VLOOKUP(D1421,[1]R_PLACON!B:J,9,0)</f>
        <v>IRRF / SOBRE PESSOA JURIDICA A RECOLHER</v>
      </c>
      <c r="F1421" s="11" t="s">
        <v>1318</v>
      </c>
      <c r="G1421" s="13">
        <v>52.62</v>
      </c>
      <c r="H1421" s="13">
        <v>0</v>
      </c>
      <c r="I1421" s="12" t="s">
        <v>12</v>
      </c>
    </row>
    <row r="1422" spans="1:9" ht="12" customHeight="1">
      <c r="A1422" s="8">
        <v>1600</v>
      </c>
      <c r="B1422" s="9" t="s">
        <v>1317</v>
      </c>
      <c r="C1422" s="10">
        <v>45309</v>
      </c>
      <c r="D1422" s="14" t="s">
        <v>34</v>
      </c>
      <c r="E1422" s="12" t="str">
        <f>VLOOKUP(D1422,[1]R_PLACON!B:J,9,0)</f>
        <v>BANCO CEF C/C1087-5 - HEMORREDE DE GOIÁS</v>
      </c>
      <c r="F1422" s="11" t="s">
        <v>1318</v>
      </c>
      <c r="G1422" s="13">
        <v>0</v>
      </c>
      <c r="H1422" s="13">
        <v>52.62</v>
      </c>
      <c r="I1422" s="12" t="s">
        <v>12</v>
      </c>
    </row>
    <row r="1423" spans="1:9" ht="12" customHeight="1">
      <c r="A1423" s="8">
        <v>1600</v>
      </c>
      <c r="B1423" s="9" t="s">
        <v>1319</v>
      </c>
      <c r="C1423" s="10">
        <v>45309</v>
      </c>
      <c r="D1423" s="11" t="s">
        <v>373</v>
      </c>
      <c r="E1423" s="12" t="str">
        <f>VLOOKUP(D1423,[1]R_PLACON!B:J,9,0)</f>
        <v>IRRF / SOBRE PESSOA JURIDICA A RECOLHER</v>
      </c>
      <c r="F1423" s="11" t="s">
        <v>1320</v>
      </c>
      <c r="G1423" s="13">
        <v>99.75</v>
      </c>
      <c r="H1423" s="13">
        <v>0</v>
      </c>
      <c r="I1423" s="12" t="s">
        <v>12</v>
      </c>
    </row>
    <row r="1424" spans="1:9" ht="12" customHeight="1">
      <c r="A1424" s="8">
        <v>1600</v>
      </c>
      <c r="B1424" s="9" t="s">
        <v>1319</v>
      </c>
      <c r="C1424" s="10">
        <v>45309</v>
      </c>
      <c r="D1424" s="14" t="s">
        <v>34</v>
      </c>
      <c r="E1424" s="12" t="str">
        <f>VLOOKUP(D1424,[1]R_PLACON!B:J,9,0)</f>
        <v>BANCO CEF C/C1087-5 - HEMORREDE DE GOIÁS</v>
      </c>
      <c r="F1424" s="11" t="s">
        <v>1320</v>
      </c>
      <c r="G1424" s="13">
        <v>0</v>
      </c>
      <c r="H1424" s="13">
        <v>99.75</v>
      </c>
      <c r="I1424" s="12" t="s">
        <v>12</v>
      </c>
    </row>
    <row r="1425" spans="1:9" ht="12" customHeight="1">
      <c r="A1425" s="8">
        <v>1600</v>
      </c>
      <c r="B1425" s="9" t="s">
        <v>1321</v>
      </c>
      <c r="C1425" s="10">
        <v>45309</v>
      </c>
      <c r="D1425" s="11" t="s">
        <v>373</v>
      </c>
      <c r="E1425" s="12" t="str">
        <f>VLOOKUP(D1425,[1]R_PLACON!B:J,9,0)</f>
        <v>IRRF / SOBRE PESSOA JURIDICA A RECOLHER</v>
      </c>
      <c r="F1425" s="11" t="s">
        <v>1322</v>
      </c>
      <c r="G1425" s="13">
        <v>100.52</v>
      </c>
      <c r="H1425" s="13">
        <v>0</v>
      </c>
      <c r="I1425" s="12" t="s">
        <v>12</v>
      </c>
    </row>
    <row r="1426" spans="1:9" ht="12" customHeight="1">
      <c r="A1426" s="8">
        <v>1600</v>
      </c>
      <c r="B1426" s="9" t="s">
        <v>1321</v>
      </c>
      <c r="C1426" s="10">
        <v>45309</v>
      </c>
      <c r="D1426" s="14" t="s">
        <v>34</v>
      </c>
      <c r="E1426" s="12" t="str">
        <f>VLOOKUP(D1426,[1]R_PLACON!B:J,9,0)</f>
        <v>BANCO CEF C/C1087-5 - HEMORREDE DE GOIÁS</v>
      </c>
      <c r="F1426" s="11" t="s">
        <v>1322</v>
      </c>
      <c r="G1426" s="13">
        <v>0</v>
      </c>
      <c r="H1426" s="13">
        <v>100.52</v>
      </c>
      <c r="I1426" s="12" t="s">
        <v>12</v>
      </c>
    </row>
    <row r="1427" spans="1:9" ht="12" customHeight="1">
      <c r="A1427" s="8">
        <v>1600</v>
      </c>
      <c r="B1427" s="9" t="s">
        <v>1323</v>
      </c>
      <c r="C1427" s="10">
        <v>45309</v>
      </c>
      <c r="D1427" s="11" t="s">
        <v>373</v>
      </c>
      <c r="E1427" s="12" t="str">
        <f>VLOOKUP(D1427,[1]R_PLACON!B:J,9,0)</f>
        <v>IRRF / SOBRE PESSOA JURIDICA A RECOLHER</v>
      </c>
      <c r="F1427" s="11" t="s">
        <v>1324</v>
      </c>
      <c r="G1427" s="13">
        <v>101.66</v>
      </c>
      <c r="H1427" s="13">
        <v>0</v>
      </c>
      <c r="I1427" s="12" t="s">
        <v>12</v>
      </c>
    </row>
    <row r="1428" spans="1:9" ht="12" customHeight="1">
      <c r="A1428" s="8">
        <v>1600</v>
      </c>
      <c r="B1428" s="9" t="s">
        <v>1323</v>
      </c>
      <c r="C1428" s="10">
        <v>45309</v>
      </c>
      <c r="D1428" s="14" t="s">
        <v>34</v>
      </c>
      <c r="E1428" s="12" t="str">
        <f>VLOOKUP(D1428,[1]R_PLACON!B:J,9,0)</f>
        <v>BANCO CEF C/C1087-5 - HEMORREDE DE GOIÁS</v>
      </c>
      <c r="F1428" s="11" t="s">
        <v>1324</v>
      </c>
      <c r="G1428" s="13">
        <v>0</v>
      </c>
      <c r="H1428" s="13">
        <v>101.66</v>
      </c>
      <c r="I1428" s="12" t="s">
        <v>12</v>
      </c>
    </row>
    <row r="1429" spans="1:9" ht="12" customHeight="1">
      <c r="A1429" s="8">
        <v>1600</v>
      </c>
      <c r="B1429" s="9" t="s">
        <v>1325</v>
      </c>
      <c r="C1429" s="10">
        <v>45309</v>
      </c>
      <c r="D1429" s="11" t="s">
        <v>373</v>
      </c>
      <c r="E1429" s="12" t="str">
        <f>VLOOKUP(D1429,[1]R_PLACON!B:J,9,0)</f>
        <v>IRRF / SOBRE PESSOA JURIDICA A RECOLHER</v>
      </c>
      <c r="F1429" s="11" t="s">
        <v>1326</v>
      </c>
      <c r="G1429" s="13">
        <v>115.2</v>
      </c>
      <c r="H1429" s="13">
        <v>0</v>
      </c>
      <c r="I1429" s="12" t="s">
        <v>12</v>
      </c>
    </row>
    <row r="1430" spans="1:9" ht="12" customHeight="1">
      <c r="A1430" s="8">
        <v>1600</v>
      </c>
      <c r="B1430" s="9" t="s">
        <v>1325</v>
      </c>
      <c r="C1430" s="10">
        <v>45309</v>
      </c>
      <c r="D1430" s="14" t="s">
        <v>34</v>
      </c>
      <c r="E1430" s="12" t="str">
        <f>VLOOKUP(D1430,[1]R_PLACON!B:J,9,0)</f>
        <v>BANCO CEF C/C1087-5 - HEMORREDE DE GOIÁS</v>
      </c>
      <c r="F1430" s="11" t="s">
        <v>1326</v>
      </c>
      <c r="G1430" s="13">
        <v>0</v>
      </c>
      <c r="H1430" s="13">
        <v>115.2</v>
      </c>
      <c r="I1430" s="12" t="s">
        <v>12</v>
      </c>
    </row>
    <row r="1431" spans="1:9" ht="12" customHeight="1">
      <c r="A1431" s="8">
        <v>1600</v>
      </c>
      <c r="B1431" s="9" t="s">
        <v>1327</v>
      </c>
      <c r="C1431" s="10">
        <v>45309</v>
      </c>
      <c r="D1431" s="11" t="s">
        <v>373</v>
      </c>
      <c r="E1431" s="12" t="str">
        <f>VLOOKUP(D1431,[1]R_PLACON!B:J,9,0)</f>
        <v>IRRF / SOBRE PESSOA JURIDICA A RECOLHER</v>
      </c>
      <c r="F1431" s="11" t="s">
        <v>1328</v>
      </c>
      <c r="G1431" s="13">
        <v>132.93</v>
      </c>
      <c r="H1431" s="13">
        <v>0</v>
      </c>
      <c r="I1431" s="12" t="s">
        <v>12</v>
      </c>
    </row>
    <row r="1432" spans="1:9" ht="12" customHeight="1">
      <c r="A1432" s="8">
        <v>1600</v>
      </c>
      <c r="B1432" s="9" t="s">
        <v>1327</v>
      </c>
      <c r="C1432" s="10">
        <v>45309</v>
      </c>
      <c r="D1432" s="14" t="s">
        <v>34</v>
      </c>
      <c r="E1432" s="12" t="str">
        <f>VLOOKUP(D1432,[1]R_PLACON!B:J,9,0)</f>
        <v>BANCO CEF C/C1087-5 - HEMORREDE DE GOIÁS</v>
      </c>
      <c r="F1432" s="11" t="s">
        <v>1328</v>
      </c>
      <c r="G1432" s="13">
        <v>0</v>
      </c>
      <c r="H1432" s="13">
        <v>132.93</v>
      </c>
      <c r="I1432" s="12" t="s">
        <v>12</v>
      </c>
    </row>
    <row r="1433" spans="1:9" ht="12" customHeight="1">
      <c r="A1433" s="8">
        <v>1600</v>
      </c>
      <c r="B1433" s="9" t="s">
        <v>1329</v>
      </c>
      <c r="C1433" s="10">
        <v>45309</v>
      </c>
      <c r="D1433" s="11" t="s">
        <v>373</v>
      </c>
      <c r="E1433" s="12" t="str">
        <f>VLOOKUP(D1433,[1]R_PLACON!B:J,9,0)</f>
        <v>IRRF / SOBRE PESSOA JURIDICA A RECOLHER</v>
      </c>
      <c r="F1433" s="11" t="s">
        <v>1330</v>
      </c>
      <c r="G1433" s="13">
        <v>171.11</v>
      </c>
      <c r="H1433" s="13">
        <v>0</v>
      </c>
      <c r="I1433" s="12" t="s">
        <v>12</v>
      </c>
    </row>
    <row r="1434" spans="1:9" ht="12" customHeight="1">
      <c r="A1434" s="8">
        <v>1600</v>
      </c>
      <c r="B1434" s="9" t="s">
        <v>1329</v>
      </c>
      <c r="C1434" s="10">
        <v>45309</v>
      </c>
      <c r="D1434" s="14" t="s">
        <v>34</v>
      </c>
      <c r="E1434" s="12" t="str">
        <f>VLOOKUP(D1434,[1]R_PLACON!B:J,9,0)</f>
        <v>BANCO CEF C/C1087-5 - HEMORREDE DE GOIÁS</v>
      </c>
      <c r="F1434" s="11" t="s">
        <v>1330</v>
      </c>
      <c r="G1434" s="13">
        <v>0</v>
      </c>
      <c r="H1434" s="13">
        <v>171.11</v>
      </c>
      <c r="I1434" s="12" t="s">
        <v>12</v>
      </c>
    </row>
    <row r="1435" spans="1:9" ht="12" customHeight="1">
      <c r="A1435" s="8">
        <v>1600</v>
      </c>
      <c r="B1435" s="9" t="s">
        <v>1331</v>
      </c>
      <c r="C1435" s="10">
        <v>45309</v>
      </c>
      <c r="D1435" s="11" t="s">
        <v>373</v>
      </c>
      <c r="E1435" s="12" t="str">
        <f>VLOOKUP(D1435,[1]R_PLACON!B:J,9,0)</f>
        <v>IRRF / SOBRE PESSOA JURIDICA A RECOLHER</v>
      </c>
      <c r="F1435" s="11" t="s">
        <v>1332</v>
      </c>
      <c r="G1435" s="13">
        <v>173.34</v>
      </c>
      <c r="H1435" s="13">
        <v>0</v>
      </c>
      <c r="I1435" s="12" t="s">
        <v>12</v>
      </c>
    </row>
    <row r="1436" spans="1:9" ht="12" customHeight="1">
      <c r="A1436" s="8">
        <v>1600</v>
      </c>
      <c r="B1436" s="9" t="s">
        <v>1331</v>
      </c>
      <c r="C1436" s="10">
        <v>45309</v>
      </c>
      <c r="D1436" s="14" t="s">
        <v>34</v>
      </c>
      <c r="E1436" s="12" t="str">
        <f>VLOOKUP(D1436,[1]R_PLACON!B:J,9,0)</f>
        <v>BANCO CEF C/C1087-5 - HEMORREDE DE GOIÁS</v>
      </c>
      <c r="F1436" s="11" t="s">
        <v>1332</v>
      </c>
      <c r="G1436" s="13">
        <v>0</v>
      </c>
      <c r="H1436" s="13">
        <v>173.34</v>
      </c>
      <c r="I1436" s="12" t="s">
        <v>12</v>
      </c>
    </row>
    <row r="1437" spans="1:9" ht="12" customHeight="1">
      <c r="A1437" s="8">
        <v>1600</v>
      </c>
      <c r="B1437" s="9" t="s">
        <v>1333</v>
      </c>
      <c r="C1437" s="10">
        <v>45309</v>
      </c>
      <c r="D1437" s="11" t="s">
        <v>373</v>
      </c>
      <c r="E1437" s="12" t="str">
        <f>VLOOKUP(D1437,[1]R_PLACON!B:J,9,0)</f>
        <v>IRRF / SOBRE PESSOA JURIDICA A RECOLHER</v>
      </c>
      <c r="F1437" s="11" t="s">
        <v>1334</v>
      </c>
      <c r="G1437" s="13">
        <v>173.34</v>
      </c>
      <c r="H1437" s="13">
        <v>0</v>
      </c>
      <c r="I1437" s="12" t="s">
        <v>12</v>
      </c>
    </row>
    <row r="1438" spans="1:9" ht="12" customHeight="1">
      <c r="A1438" s="8">
        <v>1600</v>
      </c>
      <c r="B1438" s="9" t="s">
        <v>1333</v>
      </c>
      <c r="C1438" s="10">
        <v>45309</v>
      </c>
      <c r="D1438" s="14" t="s">
        <v>34</v>
      </c>
      <c r="E1438" s="12" t="str">
        <f>VLOOKUP(D1438,[1]R_PLACON!B:J,9,0)</f>
        <v>BANCO CEF C/C1087-5 - HEMORREDE DE GOIÁS</v>
      </c>
      <c r="F1438" s="11" t="s">
        <v>1334</v>
      </c>
      <c r="G1438" s="13">
        <v>0</v>
      </c>
      <c r="H1438" s="13">
        <v>173.34</v>
      </c>
      <c r="I1438" s="12" t="s">
        <v>12</v>
      </c>
    </row>
    <row r="1439" spans="1:9" ht="12" customHeight="1">
      <c r="A1439" s="8">
        <v>1600</v>
      </c>
      <c r="B1439" s="9" t="s">
        <v>1335</v>
      </c>
      <c r="C1439" s="10">
        <v>45309</v>
      </c>
      <c r="D1439" s="11" t="s">
        <v>373</v>
      </c>
      <c r="E1439" s="12" t="str">
        <f>VLOOKUP(D1439,[1]R_PLACON!B:J,9,0)</f>
        <v>IRRF / SOBRE PESSOA JURIDICA A RECOLHER</v>
      </c>
      <c r="F1439" s="11" t="s">
        <v>1336</v>
      </c>
      <c r="G1439" s="13">
        <v>173.65</v>
      </c>
      <c r="H1439" s="13">
        <v>0</v>
      </c>
      <c r="I1439" s="12" t="s">
        <v>12</v>
      </c>
    </row>
    <row r="1440" spans="1:9" ht="12" customHeight="1">
      <c r="A1440" s="8">
        <v>1600</v>
      </c>
      <c r="B1440" s="9" t="s">
        <v>1335</v>
      </c>
      <c r="C1440" s="10">
        <v>45309</v>
      </c>
      <c r="D1440" s="14" t="s">
        <v>34</v>
      </c>
      <c r="E1440" s="12" t="str">
        <f>VLOOKUP(D1440,[1]R_PLACON!B:J,9,0)</f>
        <v>BANCO CEF C/C1087-5 - HEMORREDE DE GOIÁS</v>
      </c>
      <c r="F1440" s="11" t="s">
        <v>1336</v>
      </c>
      <c r="G1440" s="13">
        <v>0</v>
      </c>
      <c r="H1440" s="13">
        <v>173.65</v>
      </c>
      <c r="I1440" s="12" t="s">
        <v>12</v>
      </c>
    </row>
    <row r="1441" spans="1:9" ht="12" customHeight="1">
      <c r="A1441" s="8">
        <v>1600</v>
      </c>
      <c r="B1441" s="9" t="s">
        <v>1337</v>
      </c>
      <c r="C1441" s="10">
        <v>45309</v>
      </c>
      <c r="D1441" s="11" t="s">
        <v>373</v>
      </c>
      <c r="E1441" s="12" t="str">
        <f>VLOOKUP(D1441,[1]R_PLACON!B:J,9,0)</f>
        <v>IRRF / SOBRE PESSOA JURIDICA A RECOLHER</v>
      </c>
      <c r="F1441" s="11" t="s">
        <v>1338</v>
      </c>
      <c r="G1441" s="13">
        <v>202.29</v>
      </c>
      <c r="H1441" s="13">
        <v>0</v>
      </c>
      <c r="I1441" s="12" t="s">
        <v>12</v>
      </c>
    </row>
    <row r="1442" spans="1:9" ht="12" customHeight="1">
      <c r="A1442" s="8">
        <v>1600</v>
      </c>
      <c r="B1442" s="9" t="s">
        <v>1337</v>
      </c>
      <c r="C1442" s="10">
        <v>45309</v>
      </c>
      <c r="D1442" s="14" t="s">
        <v>34</v>
      </c>
      <c r="E1442" s="12" t="str">
        <f>VLOOKUP(D1442,[1]R_PLACON!B:J,9,0)</f>
        <v>BANCO CEF C/C1087-5 - HEMORREDE DE GOIÁS</v>
      </c>
      <c r="F1442" s="11" t="s">
        <v>1338</v>
      </c>
      <c r="G1442" s="13">
        <v>0</v>
      </c>
      <c r="H1442" s="13">
        <v>202.29</v>
      </c>
      <c r="I1442" s="12" t="s">
        <v>12</v>
      </c>
    </row>
    <row r="1443" spans="1:9" ht="12" customHeight="1">
      <c r="A1443" s="8">
        <v>1600</v>
      </c>
      <c r="B1443" s="9" t="s">
        <v>1339</v>
      </c>
      <c r="C1443" s="10">
        <v>45309</v>
      </c>
      <c r="D1443" s="11" t="s">
        <v>373</v>
      </c>
      <c r="E1443" s="12" t="str">
        <f>VLOOKUP(D1443,[1]R_PLACON!B:J,9,0)</f>
        <v>IRRF / SOBRE PESSOA JURIDICA A RECOLHER</v>
      </c>
      <c r="F1443" s="11" t="s">
        <v>1340</v>
      </c>
      <c r="G1443" s="13">
        <v>202.29</v>
      </c>
      <c r="H1443" s="13">
        <v>0</v>
      </c>
      <c r="I1443" s="12" t="s">
        <v>12</v>
      </c>
    </row>
    <row r="1444" spans="1:9" ht="12" customHeight="1">
      <c r="A1444" s="8">
        <v>1600</v>
      </c>
      <c r="B1444" s="9" t="s">
        <v>1339</v>
      </c>
      <c r="C1444" s="10">
        <v>45309</v>
      </c>
      <c r="D1444" s="14" t="s">
        <v>34</v>
      </c>
      <c r="E1444" s="12" t="str">
        <f>VLOOKUP(D1444,[1]R_PLACON!B:J,9,0)</f>
        <v>BANCO CEF C/C1087-5 - HEMORREDE DE GOIÁS</v>
      </c>
      <c r="F1444" s="11" t="s">
        <v>1340</v>
      </c>
      <c r="G1444" s="13">
        <v>0</v>
      </c>
      <c r="H1444" s="13">
        <v>202.29</v>
      </c>
      <c r="I1444" s="12" t="s">
        <v>12</v>
      </c>
    </row>
    <row r="1445" spans="1:9" ht="12" customHeight="1">
      <c r="A1445" s="8">
        <v>1600</v>
      </c>
      <c r="B1445" s="9" t="s">
        <v>1341</v>
      </c>
      <c r="C1445" s="10">
        <v>45309</v>
      </c>
      <c r="D1445" s="11" t="s">
        <v>373</v>
      </c>
      <c r="E1445" s="12" t="str">
        <f>VLOOKUP(D1445,[1]R_PLACON!B:J,9,0)</f>
        <v>IRRF / SOBRE PESSOA JURIDICA A RECOLHER</v>
      </c>
      <c r="F1445" s="11" t="s">
        <v>1342</v>
      </c>
      <c r="G1445" s="13">
        <v>202.29</v>
      </c>
      <c r="H1445" s="13">
        <v>0</v>
      </c>
      <c r="I1445" s="12" t="s">
        <v>12</v>
      </c>
    </row>
    <row r="1446" spans="1:9" ht="12" customHeight="1">
      <c r="A1446" s="8">
        <v>1600</v>
      </c>
      <c r="B1446" s="9" t="s">
        <v>1341</v>
      </c>
      <c r="C1446" s="10">
        <v>45309</v>
      </c>
      <c r="D1446" s="14" t="s">
        <v>34</v>
      </c>
      <c r="E1446" s="12" t="str">
        <f>VLOOKUP(D1446,[1]R_PLACON!B:J,9,0)</f>
        <v>BANCO CEF C/C1087-5 - HEMORREDE DE GOIÁS</v>
      </c>
      <c r="F1446" s="11" t="s">
        <v>1342</v>
      </c>
      <c r="G1446" s="13">
        <v>0</v>
      </c>
      <c r="H1446" s="13">
        <v>202.29</v>
      </c>
      <c r="I1446" s="12" t="s">
        <v>12</v>
      </c>
    </row>
    <row r="1447" spans="1:9" ht="12" customHeight="1">
      <c r="A1447" s="8">
        <v>1600</v>
      </c>
      <c r="B1447" s="9" t="s">
        <v>1343</v>
      </c>
      <c r="C1447" s="10">
        <v>45309</v>
      </c>
      <c r="D1447" s="11" t="s">
        <v>373</v>
      </c>
      <c r="E1447" s="12" t="str">
        <f>VLOOKUP(D1447,[1]R_PLACON!B:J,9,0)</f>
        <v>IRRF / SOBRE PESSOA JURIDICA A RECOLHER</v>
      </c>
      <c r="F1447" s="11" t="s">
        <v>1344</v>
      </c>
      <c r="G1447" s="13">
        <v>204.21</v>
      </c>
      <c r="H1447" s="13">
        <v>0</v>
      </c>
      <c r="I1447" s="12" t="s">
        <v>12</v>
      </c>
    </row>
    <row r="1448" spans="1:9" ht="12" customHeight="1">
      <c r="A1448" s="8">
        <v>1600</v>
      </c>
      <c r="B1448" s="9" t="s">
        <v>1343</v>
      </c>
      <c r="C1448" s="10">
        <v>45309</v>
      </c>
      <c r="D1448" s="14" t="s">
        <v>34</v>
      </c>
      <c r="E1448" s="12" t="str">
        <f>VLOOKUP(D1448,[1]R_PLACON!B:J,9,0)</f>
        <v>BANCO CEF C/C1087-5 - HEMORREDE DE GOIÁS</v>
      </c>
      <c r="F1448" s="11" t="s">
        <v>1344</v>
      </c>
      <c r="G1448" s="13">
        <v>0</v>
      </c>
      <c r="H1448" s="13">
        <v>204.21</v>
      </c>
      <c r="I1448" s="12" t="s">
        <v>12</v>
      </c>
    </row>
    <row r="1449" spans="1:9" ht="12" customHeight="1">
      <c r="A1449" s="8">
        <v>1600</v>
      </c>
      <c r="B1449" s="9" t="s">
        <v>1345</v>
      </c>
      <c r="C1449" s="10">
        <v>45309</v>
      </c>
      <c r="D1449" s="11" t="s">
        <v>373</v>
      </c>
      <c r="E1449" s="12" t="str">
        <f>VLOOKUP(D1449,[1]R_PLACON!B:J,9,0)</f>
        <v>IRRF / SOBRE PESSOA JURIDICA A RECOLHER</v>
      </c>
      <c r="F1449" s="11" t="s">
        <v>1346</v>
      </c>
      <c r="G1449" s="13">
        <v>204.21</v>
      </c>
      <c r="H1449" s="13">
        <v>0</v>
      </c>
      <c r="I1449" s="12" t="s">
        <v>12</v>
      </c>
    </row>
    <row r="1450" spans="1:9" ht="12" customHeight="1">
      <c r="A1450" s="8">
        <v>1600</v>
      </c>
      <c r="B1450" s="9" t="s">
        <v>1345</v>
      </c>
      <c r="C1450" s="10">
        <v>45309</v>
      </c>
      <c r="D1450" s="14" t="s">
        <v>34</v>
      </c>
      <c r="E1450" s="12" t="str">
        <f>VLOOKUP(D1450,[1]R_PLACON!B:J,9,0)</f>
        <v>BANCO CEF C/C1087-5 - HEMORREDE DE GOIÁS</v>
      </c>
      <c r="F1450" s="11" t="s">
        <v>1346</v>
      </c>
      <c r="G1450" s="13">
        <v>0</v>
      </c>
      <c r="H1450" s="13">
        <v>204.21</v>
      </c>
      <c r="I1450" s="12" t="s">
        <v>12</v>
      </c>
    </row>
    <row r="1451" spans="1:9" ht="12" customHeight="1">
      <c r="A1451" s="8">
        <v>1600</v>
      </c>
      <c r="B1451" s="9" t="s">
        <v>1347</v>
      </c>
      <c r="C1451" s="10">
        <v>45309</v>
      </c>
      <c r="D1451" s="11" t="s">
        <v>373</v>
      </c>
      <c r="E1451" s="12" t="str">
        <f>VLOOKUP(D1451,[1]R_PLACON!B:J,9,0)</f>
        <v>IRRF / SOBRE PESSOA JURIDICA A RECOLHER</v>
      </c>
      <c r="F1451" s="11" t="s">
        <v>1348</v>
      </c>
      <c r="G1451" s="13">
        <v>204.21</v>
      </c>
      <c r="H1451" s="13">
        <v>0</v>
      </c>
      <c r="I1451" s="12" t="s">
        <v>12</v>
      </c>
    </row>
    <row r="1452" spans="1:9" ht="12" customHeight="1">
      <c r="A1452" s="8">
        <v>1600</v>
      </c>
      <c r="B1452" s="9" t="s">
        <v>1347</v>
      </c>
      <c r="C1452" s="10">
        <v>45309</v>
      </c>
      <c r="D1452" s="14" t="s">
        <v>34</v>
      </c>
      <c r="E1452" s="12" t="str">
        <f>VLOOKUP(D1452,[1]R_PLACON!B:J,9,0)</f>
        <v>BANCO CEF C/C1087-5 - HEMORREDE DE GOIÁS</v>
      </c>
      <c r="F1452" s="11" t="s">
        <v>1348</v>
      </c>
      <c r="G1452" s="13">
        <v>0</v>
      </c>
      <c r="H1452" s="13">
        <v>204.21</v>
      </c>
      <c r="I1452" s="12" t="s">
        <v>12</v>
      </c>
    </row>
    <row r="1453" spans="1:9" ht="12" customHeight="1">
      <c r="A1453" s="8">
        <v>1600</v>
      </c>
      <c r="B1453" s="9" t="s">
        <v>1349</v>
      </c>
      <c r="C1453" s="10">
        <v>45309</v>
      </c>
      <c r="D1453" s="11" t="s">
        <v>373</v>
      </c>
      <c r="E1453" s="12" t="str">
        <f>VLOOKUP(D1453,[1]R_PLACON!B:J,9,0)</f>
        <v>IRRF / SOBRE PESSOA JURIDICA A RECOLHER</v>
      </c>
      <c r="F1453" s="11" t="s">
        <v>1350</v>
      </c>
      <c r="G1453" s="13">
        <v>204.46</v>
      </c>
      <c r="H1453" s="13">
        <v>0</v>
      </c>
      <c r="I1453" s="12" t="s">
        <v>12</v>
      </c>
    </row>
    <row r="1454" spans="1:9" ht="12" customHeight="1">
      <c r="A1454" s="8">
        <v>1600</v>
      </c>
      <c r="B1454" s="9" t="s">
        <v>1349</v>
      </c>
      <c r="C1454" s="10">
        <v>45309</v>
      </c>
      <c r="D1454" s="14" t="s">
        <v>34</v>
      </c>
      <c r="E1454" s="12" t="str">
        <f>VLOOKUP(D1454,[1]R_PLACON!B:J,9,0)</f>
        <v>BANCO CEF C/C1087-5 - HEMORREDE DE GOIÁS</v>
      </c>
      <c r="F1454" s="11" t="s">
        <v>1350</v>
      </c>
      <c r="G1454" s="13">
        <v>0</v>
      </c>
      <c r="H1454" s="13">
        <v>204.46</v>
      </c>
      <c r="I1454" s="12" t="s">
        <v>12</v>
      </c>
    </row>
    <row r="1455" spans="1:9" ht="12" customHeight="1">
      <c r="A1455" s="8">
        <v>1600</v>
      </c>
      <c r="B1455" s="9" t="s">
        <v>1351</v>
      </c>
      <c r="C1455" s="10">
        <v>45309</v>
      </c>
      <c r="D1455" s="11" t="s">
        <v>373</v>
      </c>
      <c r="E1455" s="12" t="str">
        <f>VLOOKUP(D1455,[1]R_PLACON!B:J,9,0)</f>
        <v>IRRF / SOBRE PESSOA JURIDICA A RECOLHER</v>
      </c>
      <c r="F1455" s="11" t="s">
        <v>1352</v>
      </c>
      <c r="G1455" s="13">
        <v>206.42</v>
      </c>
      <c r="H1455" s="13">
        <v>0</v>
      </c>
      <c r="I1455" s="12" t="s">
        <v>12</v>
      </c>
    </row>
    <row r="1456" spans="1:9" ht="12" customHeight="1">
      <c r="A1456" s="8">
        <v>1600</v>
      </c>
      <c r="B1456" s="9" t="s">
        <v>1351</v>
      </c>
      <c r="C1456" s="10">
        <v>45309</v>
      </c>
      <c r="D1456" s="14" t="s">
        <v>34</v>
      </c>
      <c r="E1456" s="12" t="str">
        <f>VLOOKUP(D1456,[1]R_PLACON!B:J,9,0)</f>
        <v>BANCO CEF C/C1087-5 - HEMORREDE DE GOIÁS</v>
      </c>
      <c r="F1456" s="11" t="s">
        <v>1352</v>
      </c>
      <c r="G1456" s="13">
        <v>0</v>
      </c>
      <c r="H1456" s="13">
        <v>206.42</v>
      </c>
      <c r="I1456" s="12" t="s">
        <v>12</v>
      </c>
    </row>
    <row r="1457" spans="1:9" ht="12" customHeight="1">
      <c r="A1457" s="8">
        <v>1600</v>
      </c>
      <c r="B1457" s="9" t="s">
        <v>1353</v>
      </c>
      <c r="C1457" s="10">
        <v>45309</v>
      </c>
      <c r="D1457" s="11" t="s">
        <v>373</v>
      </c>
      <c r="E1457" s="12" t="str">
        <f>VLOOKUP(D1457,[1]R_PLACON!B:J,9,0)</f>
        <v>IRRF / SOBRE PESSOA JURIDICA A RECOLHER</v>
      </c>
      <c r="F1457" s="11" t="s">
        <v>1354</v>
      </c>
      <c r="G1457" s="13">
        <v>225.12</v>
      </c>
      <c r="H1457" s="13">
        <v>0</v>
      </c>
      <c r="I1457" s="12" t="s">
        <v>12</v>
      </c>
    </row>
    <row r="1458" spans="1:9" ht="12" customHeight="1">
      <c r="A1458" s="8">
        <v>1600</v>
      </c>
      <c r="B1458" s="9" t="s">
        <v>1353</v>
      </c>
      <c r="C1458" s="10">
        <v>45309</v>
      </c>
      <c r="D1458" s="14" t="s">
        <v>34</v>
      </c>
      <c r="E1458" s="12" t="str">
        <f>VLOOKUP(D1458,[1]R_PLACON!B:J,9,0)</f>
        <v>BANCO CEF C/C1087-5 - HEMORREDE DE GOIÁS</v>
      </c>
      <c r="F1458" s="11" t="s">
        <v>1354</v>
      </c>
      <c r="G1458" s="13">
        <v>0</v>
      </c>
      <c r="H1458" s="13">
        <v>225.12</v>
      </c>
      <c r="I1458" s="12" t="s">
        <v>12</v>
      </c>
    </row>
    <row r="1459" spans="1:9" ht="12" customHeight="1">
      <c r="A1459" s="8">
        <v>1600</v>
      </c>
      <c r="B1459" s="9" t="s">
        <v>1355</v>
      </c>
      <c r="C1459" s="10">
        <v>45309</v>
      </c>
      <c r="D1459" s="11" t="s">
        <v>373</v>
      </c>
      <c r="E1459" s="12" t="str">
        <f>VLOOKUP(D1459,[1]R_PLACON!B:J,9,0)</f>
        <v>IRRF / SOBRE PESSOA JURIDICA A RECOLHER</v>
      </c>
      <c r="F1459" s="11" t="s">
        <v>1356</v>
      </c>
      <c r="G1459" s="13">
        <v>227.96</v>
      </c>
      <c r="H1459" s="13">
        <v>0</v>
      </c>
      <c r="I1459" s="12" t="s">
        <v>12</v>
      </c>
    </row>
    <row r="1460" spans="1:9" ht="12" customHeight="1">
      <c r="A1460" s="8">
        <v>1600</v>
      </c>
      <c r="B1460" s="9" t="s">
        <v>1355</v>
      </c>
      <c r="C1460" s="10">
        <v>45309</v>
      </c>
      <c r="D1460" s="14" t="s">
        <v>34</v>
      </c>
      <c r="E1460" s="12" t="str">
        <f>VLOOKUP(D1460,[1]R_PLACON!B:J,9,0)</f>
        <v>BANCO CEF C/C1087-5 - HEMORREDE DE GOIÁS</v>
      </c>
      <c r="F1460" s="11" t="s">
        <v>1356</v>
      </c>
      <c r="G1460" s="13">
        <v>0</v>
      </c>
      <c r="H1460" s="13">
        <v>227.96</v>
      </c>
      <c r="I1460" s="12" t="s">
        <v>12</v>
      </c>
    </row>
    <row r="1461" spans="1:9" ht="12" customHeight="1">
      <c r="A1461" s="8">
        <v>1600</v>
      </c>
      <c r="B1461" s="9" t="s">
        <v>1357</v>
      </c>
      <c r="C1461" s="10">
        <v>45309</v>
      </c>
      <c r="D1461" s="11" t="s">
        <v>373</v>
      </c>
      <c r="E1461" s="12" t="str">
        <f>VLOOKUP(D1461,[1]R_PLACON!B:J,9,0)</f>
        <v>IRRF / SOBRE PESSOA JURIDICA A RECOLHER</v>
      </c>
      <c r="F1461" s="11" t="s">
        <v>1358</v>
      </c>
      <c r="G1461" s="13">
        <v>231.09</v>
      </c>
      <c r="H1461" s="13">
        <v>0</v>
      </c>
      <c r="I1461" s="12" t="s">
        <v>12</v>
      </c>
    </row>
    <row r="1462" spans="1:9" ht="12" customHeight="1">
      <c r="A1462" s="8">
        <v>1600</v>
      </c>
      <c r="B1462" s="9" t="s">
        <v>1357</v>
      </c>
      <c r="C1462" s="10">
        <v>45309</v>
      </c>
      <c r="D1462" s="14" t="s">
        <v>34</v>
      </c>
      <c r="E1462" s="12" t="str">
        <f>VLOOKUP(D1462,[1]R_PLACON!B:J,9,0)</f>
        <v>BANCO CEF C/C1087-5 - HEMORREDE DE GOIÁS</v>
      </c>
      <c r="F1462" s="11" t="s">
        <v>1358</v>
      </c>
      <c r="G1462" s="13">
        <v>0</v>
      </c>
      <c r="H1462" s="13">
        <v>231.09</v>
      </c>
      <c r="I1462" s="12" t="s">
        <v>12</v>
      </c>
    </row>
    <row r="1463" spans="1:9" ht="12" customHeight="1">
      <c r="A1463" s="8">
        <v>1600</v>
      </c>
      <c r="B1463" s="9" t="s">
        <v>1359</v>
      </c>
      <c r="C1463" s="10">
        <v>45309</v>
      </c>
      <c r="D1463" s="11" t="s">
        <v>373</v>
      </c>
      <c r="E1463" s="12" t="str">
        <f>VLOOKUP(D1463,[1]R_PLACON!B:J,9,0)</f>
        <v>IRRF / SOBRE PESSOA JURIDICA A RECOLHER</v>
      </c>
      <c r="F1463" s="11" t="s">
        <v>1360</v>
      </c>
      <c r="G1463" s="13">
        <v>233.27</v>
      </c>
      <c r="H1463" s="13">
        <v>0</v>
      </c>
      <c r="I1463" s="12" t="s">
        <v>12</v>
      </c>
    </row>
    <row r="1464" spans="1:9" ht="12" customHeight="1">
      <c r="A1464" s="8">
        <v>1600</v>
      </c>
      <c r="B1464" s="9" t="s">
        <v>1359</v>
      </c>
      <c r="C1464" s="10">
        <v>45309</v>
      </c>
      <c r="D1464" s="14" t="s">
        <v>34</v>
      </c>
      <c r="E1464" s="12" t="str">
        <f>VLOOKUP(D1464,[1]R_PLACON!B:J,9,0)</f>
        <v>BANCO CEF C/C1087-5 - HEMORREDE DE GOIÁS</v>
      </c>
      <c r="F1464" s="11" t="s">
        <v>1360</v>
      </c>
      <c r="G1464" s="13">
        <v>0</v>
      </c>
      <c r="H1464" s="13">
        <v>233.27</v>
      </c>
      <c r="I1464" s="12" t="s">
        <v>12</v>
      </c>
    </row>
    <row r="1465" spans="1:9" ht="12" customHeight="1">
      <c r="A1465" s="8">
        <v>1600</v>
      </c>
      <c r="B1465" s="9" t="s">
        <v>1361</v>
      </c>
      <c r="C1465" s="10">
        <v>45309</v>
      </c>
      <c r="D1465" s="11" t="s">
        <v>373</v>
      </c>
      <c r="E1465" s="12" t="str">
        <f>VLOOKUP(D1465,[1]R_PLACON!B:J,9,0)</f>
        <v>IRRF / SOBRE PESSOA JURIDICA A RECOLHER</v>
      </c>
      <c r="F1465" s="11" t="s">
        <v>1362</v>
      </c>
      <c r="G1465" s="13">
        <v>241.89</v>
      </c>
      <c r="H1465" s="13">
        <v>0</v>
      </c>
      <c r="I1465" s="12" t="s">
        <v>12</v>
      </c>
    </row>
    <row r="1466" spans="1:9" ht="12" customHeight="1">
      <c r="A1466" s="8">
        <v>1600</v>
      </c>
      <c r="B1466" s="9" t="s">
        <v>1361</v>
      </c>
      <c r="C1466" s="10">
        <v>45309</v>
      </c>
      <c r="D1466" s="14" t="s">
        <v>34</v>
      </c>
      <c r="E1466" s="12" t="str">
        <f>VLOOKUP(D1466,[1]R_PLACON!B:J,9,0)</f>
        <v>BANCO CEF C/C1087-5 - HEMORREDE DE GOIÁS</v>
      </c>
      <c r="F1466" s="11" t="s">
        <v>1362</v>
      </c>
      <c r="G1466" s="13">
        <v>0</v>
      </c>
      <c r="H1466" s="13">
        <v>241.89</v>
      </c>
      <c r="I1466" s="12" t="s">
        <v>12</v>
      </c>
    </row>
    <row r="1467" spans="1:9" ht="12" customHeight="1">
      <c r="A1467" s="8">
        <v>1600</v>
      </c>
      <c r="B1467" s="9" t="s">
        <v>1363</v>
      </c>
      <c r="C1467" s="10">
        <v>45309</v>
      </c>
      <c r="D1467" s="11" t="s">
        <v>373</v>
      </c>
      <c r="E1467" s="12" t="str">
        <f>VLOOKUP(D1467,[1]R_PLACON!B:J,9,0)</f>
        <v>IRRF / SOBRE PESSOA JURIDICA A RECOLHER</v>
      </c>
      <c r="F1467" s="11" t="s">
        <v>1364</v>
      </c>
      <c r="G1467" s="13">
        <v>527.9</v>
      </c>
      <c r="H1467" s="13">
        <v>0</v>
      </c>
      <c r="I1467" s="12" t="s">
        <v>12</v>
      </c>
    </row>
    <row r="1468" spans="1:9" ht="12" customHeight="1">
      <c r="A1468" s="8">
        <v>1600</v>
      </c>
      <c r="B1468" s="9" t="s">
        <v>1363</v>
      </c>
      <c r="C1468" s="10">
        <v>45309</v>
      </c>
      <c r="D1468" s="14" t="s">
        <v>34</v>
      </c>
      <c r="E1468" s="12" t="str">
        <f>VLOOKUP(D1468,[1]R_PLACON!B:J,9,0)</f>
        <v>BANCO CEF C/C1087-5 - HEMORREDE DE GOIÁS</v>
      </c>
      <c r="F1468" s="11" t="s">
        <v>1364</v>
      </c>
      <c r="G1468" s="13">
        <v>0</v>
      </c>
      <c r="H1468" s="13">
        <v>527.9</v>
      </c>
      <c r="I1468" s="12" t="s">
        <v>12</v>
      </c>
    </row>
    <row r="1469" spans="1:9" ht="12" customHeight="1">
      <c r="A1469" s="8">
        <v>1600</v>
      </c>
      <c r="B1469" s="9" t="s">
        <v>1365</v>
      </c>
      <c r="C1469" s="10">
        <v>45309</v>
      </c>
      <c r="D1469" s="11" t="s">
        <v>373</v>
      </c>
      <c r="E1469" s="12" t="str">
        <f>VLOOKUP(D1469,[1]R_PLACON!B:J,9,0)</f>
        <v>IRRF / SOBRE PESSOA JURIDICA A RECOLHER</v>
      </c>
      <c r="F1469" s="11" t="s">
        <v>1366</v>
      </c>
      <c r="G1469" s="13">
        <v>1546.48</v>
      </c>
      <c r="H1469" s="13">
        <v>0</v>
      </c>
      <c r="I1469" s="12" t="s">
        <v>12</v>
      </c>
    </row>
    <row r="1470" spans="1:9" ht="12" customHeight="1">
      <c r="A1470" s="8">
        <v>1600</v>
      </c>
      <c r="B1470" s="9" t="s">
        <v>1365</v>
      </c>
      <c r="C1470" s="10">
        <v>45309</v>
      </c>
      <c r="D1470" s="14" t="s">
        <v>34</v>
      </c>
      <c r="E1470" s="12" t="str">
        <f>VLOOKUP(D1470,[1]R_PLACON!B:J,9,0)</f>
        <v>BANCO CEF C/C1087-5 - HEMORREDE DE GOIÁS</v>
      </c>
      <c r="F1470" s="11" t="s">
        <v>1366</v>
      </c>
      <c r="G1470" s="13">
        <v>0</v>
      </c>
      <c r="H1470" s="13">
        <v>1546.48</v>
      </c>
      <c r="I1470" s="12" t="s">
        <v>12</v>
      </c>
    </row>
    <row r="1471" spans="1:9" ht="12" customHeight="1">
      <c r="A1471" s="8">
        <v>1600</v>
      </c>
      <c r="B1471" s="9" t="s">
        <v>1367</v>
      </c>
      <c r="C1471" s="10">
        <v>45309</v>
      </c>
      <c r="D1471" s="11" t="s">
        <v>375</v>
      </c>
      <c r="E1471" s="12" t="str">
        <f>VLOOKUP(D1471,[1]R_PLACON!B:J,9,0)</f>
        <v>PIS/COFINS/CSLL RETIDOS A RECOLHER</v>
      </c>
      <c r="F1471" s="11" t="s">
        <v>1368</v>
      </c>
      <c r="G1471" s="13">
        <v>30.84</v>
      </c>
      <c r="H1471" s="13">
        <v>0</v>
      </c>
      <c r="I1471" s="12" t="s">
        <v>12</v>
      </c>
    </row>
    <row r="1472" spans="1:9" ht="12" customHeight="1">
      <c r="A1472" s="8">
        <v>1600</v>
      </c>
      <c r="B1472" s="9" t="s">
        <v>1367</v>
      </c>
      <c r="C1472" s="10">
        <v>45309</v>
      </c>
      <c r="D1472" s="14" t="s">
        <v>34</v>
      </c>
      <c r="E1472" s="12" t="str">
        <f>VLOOKUP(D1472,[1]R_PLACON!B:J,9,0)</f>
        <v>BANCO CEF C/C1087-5 - HEMORREDE DE GOIÁS</v>
      </c>
      <c r="F1472" s="11" t="s">
        <v>1368</v>
      </c>
      <c r="G1472" s="13">
        <v>0</v>
      </c>
      <c r="H1472" s="13">
        <v>30.84</v>
      </c>
      <c r="I1472" s="12" t="s">
        <v>12</v>
      </c>
    </row>
    <row r="1473" spans="1:9" ht="12" customHeight="1">
      <c r="A1473" s="8">
        <v>1600</v>
      </c>
      <c r="B1473" s="9" t="s">
        <v>1369</v>
      </c>
      <c r="C1473" s="10">
        <v>45309</v>
      </c>
      <c r="D1473" s="11" t="s">
        <v>375</v>
      </c>
      <c r="E1473" s="12" t="str">
        <f>VLOOKUP(D1473,[1]R_PLACON!B:J,9,0)</f>
        <v>PIS/COFINS/CSLL RETIDOS A RECOLHER</v>
      </c>
      <c r="F1473" s="11" t="s">
        <v>1370</v>
      </c>
      <c r="G1473" s="13">
        <v>32.549999999999997</v>
      </c>
      <c r="H1473" s="13">
        <v>0</v>
      </c>
      <c r="I1473" s="12" t="s">
        <v>12</v>
      </c>
    </row>
    <row r="1474" spans="1:9" ht="12" customHeight="1">
      <c r="A1474" s="8">
        <v>1600</v>
      </c>
      <c r="B1474" s="9" t="s">
        <v>1369</v>
      </c>
      <c r="C1474" s="10">
        <v>45309</v>
      </c>
      <c r="D1474" s="14" t="s">
        <v>34</v>
      </c>
      <c r="E1474" s="12" t="str">
        <f>VLOOKUP(D1474,[1]R_PLACON!B:J,9,0)</f>
        <v>BANCO CEF C/C1087-5 - HEMORREDE DE GOIÁS</v>
      </c>
      <c r="F1474" s="11" t="s">
        <v>1370</v>
      </c>
      <c r="G1474" s="13">
        <v>0</v>
      </c>
      <c r="H1474" s="13">
        <v>32.549999999999997</v>
      </c>
      <c r="I1474" s="12" t="s">
        <v>12</v>
      </c>
    </row>
    <row r="1475" spans="1:9" ht="12" customHeight="1">
      <c r="A1475" s="8">
        <v>1600</v>
      </c>
      <c r="B1475" s="9" t="s">
        <v>1371</v>
      </c>
      <c r="C1475" s="10">
        <v>45309</v>
      </c>
      <c r="D1475" s="11" t="s">
        <v>375</v>
      </c>
      <c r="E1475" s="12" t="str">
        <f>VLOOKUP(D1475,[1]R_PLACON!B:J,9,0)</f>
        <v>PIS/COFINS/CSLL RETIDOS A RECOLHER</v>
      </c>
      <c r="F1475" s="11" t="s">
        <v>1372</v>
      </c>
      <c r="G1475" s="13">
        <v>36.94</v>
      </c>
      <c r="H1475" s="13">
        <v>0</v>
      </c>
      <c r="I1475" s="12" t="s">
        <v>12</v>
      </c>
    </row>
    <row r="1476" spans="1:9" ht="12" customHeight="1">
      <c r="A1476" s="8">
        <v>1600</v>
      </c>
      <c r="B1476" s="9" t="s">
        <v>1371</v>
      </c>
      <c r="C1476" s="10">
        <v>45309</v>
      </c>
      <c r="D1476" s="14" t="s">
        <v>34</v>
      </c>
      <c r="E1476" s="12" t="str">
        <f>VLOOKUP(D1476,[1]R_PLACON!B:J,9,0)</f>
        <v>BANCO CEF C/C1087-5 - HEMORREDE DE GOIÁS</v>
      </c>
      <c r="F1476" s="11" t="s">
        <v>1372</v>
      </c>
      <c r="G1476" s="13">
        <v>0</v>
      </c>
      <c r="H1476" s="13">
        <v>36.94</v>
      </c>
      <c r="I1476" s="12" t="s">
        <v>12</v>
      </c>
    </row>
    <row r="1477" spans="1:9" ht="12" customHeight="1">
      <c r="A1477" s="8">
        <v>1600</v>
      </c>
      <c r="B1477" s="9" t="s">
        <v>1373</v>
      </c>
      <c r="C1477" s="10">
        <v>45309</v>
      </c>
      <c r="D1477" s="11" t="s">
        <v>375</v>
      </c>
      <c r="E1477" s="12" t="str">
        <f>VLOOKUP(D1477,[1]R_PLACON!B:J,9,0)</f>
        <v>PIS/COFINS/CSLL RETIDOS A RECOLHER</v>
      </c>
      <c r="F1477" s="11" t="s">
        <v>1374</v>
      </c>
      <c r="G1477" s="13">
        <v>37.19</v>
      </c>
      <c r="H1477" s="13">
        <v>0</v>
      </c>
      <c r="I1477" s="12" t="s">
        <v>12</v>
      </c>
    </row>
    <row r="1478" spans="1:9" ht="12" customHeight="1">
      <c r="A1478" s="8">
        <v>1600</v>
      </c>
      <c r="B1478" s="9" t="s">
        <v>1373</v>
      </c>
      <c r="C1478" s="10">
        <v>45309</v>
      </c>
      <c r="D1478" s="14" t="s">
        <v>34</v>
      </c>
      <c r="E1478" s="12" t="str">
        <f>VLOOKUP(D1478,[1]R_PLACON!B:J,9,0)</f>
        <v>BANCO CEF C/C1087-5 - HEMORREDE DE GOIÁS</v>
      </c>
      <c r="F1478" s="11" t="s">
        <v>1374</v>
      </c>
      <c r="G1478" s="13">
        <v>0</v>
      </c>
      <c r="H1478" s="13">
        <v>37.19</v>
      </c>
      <c r="I1478" s="12" t="s">
        <v>12</v>
      </c>
    </row>
    <row r="1479" spans="1:9" ht="12" customHeight="1">
      <c r="A1479" s="8">
        <v>1600</v>
      </c>
      <c r="B1479" s="9" t="s">
        <v>1375</v>
      </c>
      <c r="C1479" s="10">
        <v>45309</v>
      </c>
      <c r="D1479" s="11" t="s">
        <v>375</v>
      </c>
      <c r="E1479" s="12" t="str">
        <f>VLOOKUP(D1479,[1]R_PLACON!B:J,9,0)</f>
        <v>PIS/COFINS/CSLL RETIDOS A RECOLHER</v>
      </c>
      <c r="F1479" s="11" t="s">
        <v>1376</v>
      </c>
      <c r="G1479" s="13">
        <v>44.97</v>
      </c>
      <c r="H1479" s="13">
        <v>0</v>
      </c>
      <c r="I1479" s="12" t="s">
        <v>12</v>
      </c>
    </row>
    <row r="1480" spans="1:9" ht="12" customHeight="1">
      <c r="A1480" s="8">
        <v>1600</v>
      </c>
      <c r="B1480" s="9" t="s">
        <v>1375</v>
      </c>
      <c r="C1480" s="10">
        <v>45309</v>
      </c>
      <c r="D1480" s="14" t="s">
        <v>34</v>
      </c>
      <c r="E1480" s="12" t="str">
        <f>VLOOKUP(D1480,[1]R_PLACON!B:J,9,0)</f>
        <v>BANCO CEF C/C1087-5 - HEMORREDE DE GOIÁS</v>
      </c>
      <c r="F1480" s="11" t="s">
        <v>1376</v>
      </c>
      <c r="G1480" s="13">
        <v>0</v>
      </c>
      <c r="H1480" s="13">
        <v>44.97</v>
      </c>
      <c r="I1480" s="12" t="s">
        <v>12</v>
      </c>
    </row>
    <row r="1481" spans="1:9" ht="12" customHeight="1">
      <c r="A1481" s="8">
        <v>1600</v>
      </c>
      <c r="B1481" s="9" t="s">
        <v>1377</v>
      </c>
      <c r="C1481" s="10">
        <v>45309</v>
      </c>
      <c r="D1481" s="11" t="s">
        <v>375</v>
      </c>
      <c r="E1481" s="12" t="str">
        <f>VLOOKUP(D1481,[1]R_PLACON!B:J,9,0)</f>
        <v>PIS/COFINS/CSLL RETIDOS A RECOLHER</v>
      </c>
      <c r="F1481" s="11" t="s">
        <v>1378</v>
      </c>
      <c r="G1481" s="13">
        <v>57.95</v>
      </c>
      <c r="H1481" s="13">
        <v>0</v>
      </c>
      <c r="I1481" s="12" t="s">
        <v>12</v>
      </c>
    </row>
    <row r="1482" spans="1:9" ht="12" customHeight="1">
      <c r="A1482" s="8">
        <v>1600</v>
      </c>
      <c r="B1482" s="9" t="s">
        <v>1377</v>
      </c>
      <c r="C1482" s="10">
        <v>45309</v>
      </c>
      <c r="D1482" s="14" t="s">
        <v>34</v>
      </c>
      <c r="E1482" s="12" t="str">
        <f>VLOOKUP(D1482,[1]R_PLACON!B:J,9,0)</f>
        <v>BANCO CEF C/C1087-5 - HEMORREDE DE GOIÁS</v>
      </c>
      <c r="F1482" s="11" t="s">
        <v>1378</v>
      </c>
      <c r="G1482" s="13">
        <v>0</v>
      </c>
      <c r="H1482" s="13">
        <v>57.95</v>
      </c>
      <c r="I1482" s="12" t="s">
        <v>12</v>
      </c>
    </row>
    <row r="1483" spans="1:9" ht="12" customHeight="1">
      <c r="A1483" s="8">
        <v>1600</v>
      </c>
      <c r="B1483" s="9" t="s">
        <v>1379</v>
      </c>
      <c r="C1483" s="10">
        <v>45309</v>
      </c>
      <c r="D1483" s="11" t="s">
        <v>375</v>
      </c>
      <c r="E1483" s="12" t="str">
        <f>VLOOKUP(D1483,[1]R_PLACON!B:J,9,0)</f>
        <v>PIS/COFINS/CSLL RETIDOS A RECOLHER</v>
      </c>
      <c r="F1483" s="11" t="s">
        <v>1380</v>
      </c>
      <c r="G1483" s="13">
        <v>57.95</v>
      </c>
      <c r="H1483" s="13">
        <v>0</v>
      </c>
      <c r="I1483" s="12" t="s">
        <v>12</v>
      </c>
    </row>
    <row r="1484" spans="1:9" ht="12" customHeight="1">
      <c r="A1484" s="8">
        <v>1600</v>
      </c>
      <c r="B1484" s="9" t="s">
        <v>1379</v>
      </c>
      <c r="C1484" s="10">
        <v>45309</v>
      </c>
      <c r="D1484" s="14" t="s">
        <v>34</v>
      </c>
      <c r="E1484" s="12" t="str">
        <f>VLOOKUP(D1484,[1]R_PLACON!B:J,9,0)</f>
        <v>BANCO CEF C/C1087-5 - HEMORREDE DE GOIÁS</v>
      </c>
      <c r="F1484" s="11" t="s">
        <v>1380</v>
      </c>
      <c r="G1484" s="13">
        <v>0</v>
      </c>
      <c r="H1484" s="13">
        <v>57.95</v>
      </c>
      <c r="I1484" s="12" t="s">
        <v>12</v>
      </c>
    </row>
    <row r="1485" spans="1:9" ht="12" customHeight="1">
      <c r="A1485" s="8">
        <v>1600</v>
      </c>
      <c r="B1485" s="9" t="s">
        <v>1381</v>
      </c>
      <c r="C1485" s="10">
        <v>45309</v>
      </c>
      <c r="D1485" s="11" t="s">
        <v>375</v>
      </c>
      <c r="E1485" s="12" t="str">
        <f>VLOOKUP(D1485,[1]R_PLACON!B:J,9,0)</f>
        <v>PIS/COFINS/CSLL RETIDOS A RECOLHER</v>
      </c>
      <c r="F1485" s="11" t="s">
        <v>1382</v>
      </c>
      <c r="G1485" s="13">
        <v>97.34</v>
      </c>
      <c r="H1485" s="13">
        <v>0</v>
      </c>
      <c r="I1485" s="12" t="s">
        <v>12</v>
      </c>
    </row>
    <row r="1486" spans="1:9" ht="12" customHeight="1">
      <c r="A1486" s="8">
        <v>1600</v>
      </c>
      <c r="B1486" s="9" t="s">
        <v>1381</v>
      </c>
      <c r="C1486" s="10">
        <v>45309</v>
      </c>
      <c r="D1486" s="14" t="s">
        <v>34</v>
      </c>
      <c r="E1486" s="12" t="str">
        <f>VLOOKUP(D1486,[1]R_PLACON!B:J,9,0)</f>
        <v>BANCO CEF C/C1087-5 - HEMORREDE DE GOIÁS</v>
      </c>
      <c r="F1486" s="11" t="s">
        <v>1382</v>
      </c>
      <c r="G1486" s="13">
        <v>0</v>
      </c>
      <c r="H1486" s="13">
        <v>97.34</v>
      </c>
      <c r="I1486" s="12" t="s">
        <v>12</v>
      </c>
    </row>
    <row r="1487" spans="1:9" ht="12" customHeight="1">
      <c r="A1487" s="8">
        <v>1600</v>
      </c>
      <c r="B1487" s="9" t="s">
        <v>1383</v>
      </c>
      <c r="C1487" s="10">
        <v>45309</v>
      </c>
      <c r="D1487" s="11" t="s">
        <v>375</v>
      </c>
      <c r="E1487" s="12" t="str">
        <f>VLOOKUP(D1487,[1]R_PLACON!B:J,9,0)</f>
        <v>PIS/COFINS/CSLL RETIDOS A RECOLHER</v>
      </c>
      <c r="F1487" s="11" t="s">
        <v>1384</v>
      </c>
      <c r="G1487" s="13">
        <v>99.52</v>
      </c>
      <c r="H1487" s="13">
        <v>0</v>
      </c>
      <c r="I1487" s="12" t="s">
        <v>12</v>
      </c>
    </row>
    <row r="1488" spans="1:9" ht="12" customHeight="1">
      <c r="A1488" s="8">
        <v>1600</v>
      </c>
      <c r="B1488" s="9" t="s">
        <v>1383</v>
      </c>
      <c r="C1488" s="10">
        <v>45309</v>
      </c>
      <c r="D1488" s="14" t="s">
        <v>34</v>
      </c>
      <c r="E1488" s="12" t="str">
        <f>VLOOKUP(D1488,[1]R_PLACON!B:J,9,0)</f>
        <v>BANCO CEF C/C1087-5 - HEMORREDE DE GOIÁS</v>
      </c>
      <c r="F1488" s="11" t="s">
        <v>1384</v>
      </c>
      <c r="G1488" s="13">
        <v>0</v>
      </c>
      <c r="H1488" s="13">
        <v>99.52</v>
      </c>
      <c r="I1488" s="12" t="s">
        <v>12</v>
      </c>
    </row>
    <row r="1489" spans="1:9" ht="12" customHeight="1">
      <c r="A1489" s="8">
        <v>1600</v>
      </c>
      <c r="B1489" s="9" t="s">
        <v>1385</v>
      </c>
      <c r="C1489" s="10">
        <v>45309</v>
      </c>
      <c r="D1489" s="11" t="s">
        <v>375</v>
      </c>
      <c r="E1489" s="12" t="str">
        <f>VLOOKUP(D1489,[1]R_PLACON!B:J,9,0)</f>
        <v>PIS/COFINS/CSLL RETIDOS A RECOLHER</v>
      </c>
      <c r="F1489" s="11" t="s">
        <v>1386</v>
      </c>
      <c r="G1489" s="13">
        <v>99.52</v>
      </c>
      <c r="H1489" s="13">
        <v>0</v>
      </c>
      <c r="I1489" s="12" t="s">
        <v>12</v>
      </c>
    </row>
    <row r="1490" spans="1:9" ht="12" customHeight="1">
      <c r="A1490" s="8">
        <v>1600</v>
      </c>
      <c r="B1490" s="9" t="s">
        <v>1385</v>
      </c>
      <c r="C1490" s="10">
        <v>45309</v>
      </c>
      <c r="D1490" s="14" t="s">
        <v>34</v>
      </c>
      <c r="E1490" s="12" t="str">
        <f>VLOOKUP(D1490,[1]R_PLACON!B:J,9,0)</f>
        <v>BANCO CEF C/C1087-5 - HEMORREDE DE GOIÁS</v>
      </c>
      <c r="F1490" s="11" t="s">
        <v>1386</v>
      </c>
      <c r="G1490" s="13">
        <v>0</v>
      </c>
      <c r="H1490" s="13">
        <v>99.52</v>
      </c>
      <c r="I1490" s="12" t="s">
        <v>12</v>
      </c>
    </row>
    <row r="1491" spans="1:9" ht="12" customHeight="1">
      <c r="A1491" s="8">
        <v>1600</v>
      </c>
      <c r="B1491" s="9" t="s">
        <v>1387</v>
      </c>
      <c r="C1491" s="10">
        <v>45309</v>
      </c>
      <c r="D1491" s="11" t="s">
        <v>375</v>
      </c>
      <c r="E1491" s="12" t="str">
        <f>VLOOKUP(D1491,[1]R_PLACON!B:J,9,0)</f>
        <v>PIS/COFINS/CSLL RETIDOS A RECOLHER</v>
      </c>
      <c r="F1491" s="11" t="s">
        <v>1388</v>
      </c>
      <c r="G1491" s="13">
        <v>163.11000000000001</v>
      </c>
      <c r="H1491" s="13">
        <v>0</v>
      </c>
      <c r="I1491" s="12" t="s">
        <v>12</v>
      </c>
    </row>
    <row r="1492" spans="1:9" ht="12" customHeight="1">
      <c r="A1492" s="8">
        <v>1600</v>
      </c>
      <c r="B1492" s="9" t="s">
        <v>1387</v>
      </c>
      <c r="C1492" s="10">
        <v>45309</v>
      </c>
      <c r="D1492" s="14" t="s">
        <v>34</v>
      </c>
      <c r="E1492" s="12" t="str">
        <f>VLOOKUP(D1492,[1]R_PLACON!B:J,9,0)</f>
        <v>BANCO CEF C/C1087-5 - HEMORREDE DE GOIÁS</v>
      </c>
      <c r="F1492" s="11" t="s">
        <v>1388</v>
      </c>
      <c r="G1492" s="13">
        <v>0</v>
      </c>
      <c r="H1492" s="13">
        <v>163.11000000000001</v>
      </c>
      <c r="I1492" s="12" t="s">
        <v>12</v>
      </c>
    </row>
    <row r="1493" spans="1:9" ht="12" customHeight="1">
      <c r="A1493" s="8">
        <v>1600</v>
      </c>
      <c r="B1493" s="9" t="s">
        <v>1389</v>
      </c>
      <c r="C1493" s="10">
        <v>45309</v>
      </c>
      <c r="D1493" s="11" t="s">
        <v>375</v>
      </c>
      <c r="E1493" s="12" t="str">
        <f>VLOOKUP(D1493,[1]R_PLACON!B:J,9,0)</f>
        <v>PIS/COFINS/CSLL RETIDOS A RECOLHER</v>
      </c>
      <c r="F1493" s="11" t="s">
        <v>1390</v>
      </c>
      <c r="G1493" s="13">
        <v>309.23</v>
      </c>
      <c r="H1493" s="13">
        <v>0</v>
      </c>
      <c r="I1493" s="12" t="s">
        <v>12</v>
      </c>
    </row>
    <row r="1494" spans="1:9" ht="12" customHeight="1">
      <c r="A1494" s="8">
        <v>1600</v>
      </c>
      <c r="B1494" s="9" t="s">
        <v>1389</v>
      </c>
      <c r="C1494" s="10">
        <v>45309</v>
      </c>
      <c r="D1494" s="14" t="s">
        <v>34</v>
      </c>
      <c r="E1494" s="12" t="str">
        <f>VLOOKUP(D1494,[1]R_PLACON!B:J,9,0)</f>
        <v>BANCO CEF C/C1087-5 - HEMORREDE DE GOIÁS</v>
      </c>
      <c r="F1494" s="11" t="s">
        <v>1390</v>
      </c>
      <c r="G1494" s="13">
        <v>0</v>
      </c>
      <c r="H1494" s="13">
        <v>309.23</v>
      </c>
      <c r="I1494" s="12" t="s">
        <v>12</v>
      </c>
    </row>
    <row r="1495" spans="1:9" ht="12" customHeight="1">
      <c r="A1495" s="8">
        <v>1600</v>
      </c>
      <c r="B1495" s="9" t="s">
        <v>1391</v>
      </c>
      <c r="C1495" s="10">
        <v>45309</v>
      </c>
      <c r="D1495" s="11" t="s">
        <v>375</v>
      </c>
      <c r="E1495" s="12" t="str">
        <f>VLOOKUP(D1495,[1]R_PLACON!B:J,9,0)</f>
        <v>PIS/COFINS/CSLL RETIDOS A RECOLHER</v>
      </c>
      <c r="F1495" s="11" t="s">
        <v>1392</v>
      </c>
      <c r="G1495" s="13">
        <v>311.60000000000002</v>
      </c>
      <c r="H1495" s="13">
        <v>0</v>
      </c>
      <c r="I1495" s="12" t="s">
        <v>12</v>
      </c>
    </row>
    <row r="1496" spans="1:9" ht="12" customHeight="1">
      <c r="A1496" s="8">
        <v>1600</v>
      </c>
      <c r="B1496" s="9" t="s">
        <v>1391</v>
      </c>
      <c r="C1496" s="10">
        <v>45309</v>
      </c>
      <c r="D1496" s="14" t="s">
        <v>34</v>
      </c>
      <c r="E1496" s="12" t="str">
        <f>VLOOKUP(D1496,[1]R_PLACON!B:J,9,0)</f>
        <v>BANCO CEF C/C1087-5 - HEMORREDE DE GOIÁS</v>
      </c>
      <c r="F1496" s="11" t="s">
        <v>1392</v>
      </c>
      <c r="G1496" s="13">
        <v>0</v>
      </c>
      <c r="H1496" s="13">
        <v>311.60000000000002</v>
      </c>
      <c r="I1496" s="12" t="s">
        <v>12</v>
      </c>
    </row>
    <row r="1497" spans="1:9" ht="12" customHeight="1">
      <c r="A1497" s="8">
        <v>1600</v>
      </c>
      <c r="B1497" s="9" t="s">
        <v>1393</v>
      </c>
      <c r="C1497" s="10">
        <v>45309</v>
      </c>
      <c r="D1497" s="11" t="s">
        <v>375</v>
      </c>
      <c r="E1497" s="12" t="str">
        <f>VLOOKUP(D1497,[1]R_PLACON!B:J,9,0)</f>
        <v>PIS/COFINS/CSLL RETIDOS A RECOLHER</v>
      </c>
      <c r="F1497" s="11" t="s">
        <v>1394</v>
      </c>
      <c r="G1497" s="13">
        <v>357.13</v>
      </c>
      <c r="H1497" s="13">
        <v>0</v>
      </c>
      <c r="I1497" s="12" t="s">
        <v>12</v>
      </c>
    </row>
    <row r="1498" spans="1:9" ht="12" customHeight="1">
      <c r="A1498" s="8">
        <v>1600</v>
      </c>
      <c r="B1498" s="9" t="s">
        <v>1393</v>
      </c>
      <c r="C1498" s="10">
        <v>45309</v>
      </c>
      <c r="D1498" s="14" t="s">
        <v>34</v>
      </c>
      <c r="E1498" s="12" t="str">
        <f>VLOOKUP(D1498,[1]R_PLACON!B:J,9,0)</f>
        <v>BANCO CEF C/C1087-5 - HEMORREDE DE GOIÁS</v>
      </c>
      <c r="F1498" s="11" t="s">
        <v>1394</v>
      </c>
      <c r="G1498" s="13">
        <v>0</v>
      </c>
      <c r="H1498" s="13">
        <v>357.13</v>
      </c>
      <c r="I1498" s="12" t="s">
        <v>12</v>
      </c>
    </row>
    <row r="1499" spans="1:9" ht="12" customHeight="1">
      <c r="A1499" s="8">
        <v>1600</v>
      </c>
      <c r="B1499" s="9" t="s">
        <v>1395</v>
      </c>
      <c r="C1499" s="10">
        <v>45309</v>
      </c>
      <c r="D1499" s="11" t="s">
        <v>375</v>
      </c>
      <c r="E1499" s="12" t="str">
        <f>VLOOKUP(D1499,[1]R_PLACON!B:J,9,0)</f>
        <v>PIS/COFINS/CSLL RETIDOS A RECOLHER</v>
      </c>
      <c r="F1499" s="11" t="s">
        <v>1396</v>
      </c>
      <c r="G1499" s="13">
        <v>412.09</v>
      </c>
      <c r="H1499" s="13">
        <v>0</v>
      </c>
      <c r="I1499" s="12" t="s">
        <v>12</v>
      </c>
    </row>
    <row r="1500" spans="1:9" ht="12" customHeight="1">
      <c r="A1500" s="8">
        <v>1600</v>
      </c>
      <c r="B1500" s="9" t="s">
        <v>1395</v>
      </c>
      <c r="C1500" s="10">
        <v>45309</v>
      </c>
      <c r="D1500" s="14" t="s">
        <v>34</v>
      </c>
      <c r="E1500" s="12" t="str">
        <f>VLOOKUP(D1500,[1]R_PLACON!B:J,9,0)</f>
        <v>BANCO CEF C/C1087-5 - HEMORREDE DE GOIÁS</v>
      </c>
      <c r="F1500" s="11" t="s">
        <v>1396</v>
      </c>
      <c r="G1500" s="13">
        <v>0</v>
      </c>
      <c r="H1500" s="13">
        <v>412.09</v>
      </c>
      <c r="I1500" s="12" t="s">
        <v>12</v>
      </c>
    </row>
    <row r="1501" spans="1:9" ht="12" customHeight="1">
      <c r="A1501" s="8">
        <v>1600</v>
      </c>
      <c r="B1501" s="9" t="s">
        <v>1397</v>
      </c>
      <c r="C1501" s="10">
        <v>45309</v>
      </c>
      <c r="D1501" s="11" t="s">
        <v>375</v>
      </c>
      <c r="E1501" s="12" t="str">
        <f>VLOOKUP(D1501,[1]R_PLACON!B:J,9,0)</f>
        <v>PIS/COFINS/CSLL RETIDOS A RECOLHER</v>
      </c>
      <c r="F1501" s="11" t="s">
        <v>1398</v>
      </c>
      <c r="G1501" s="13">
        <v>412.09</v>
      </c>
      <c r="H1501" s="13">
        <v>0</v>
      </c>
      <c r="I1501" s="12" t="s">
        <v>12</v>
      </c>
    </row>
    <row r="1502" spans="1:9" ht="12" customHeight="1">
      <c r="A1502" s="8">
        <v>1600</v>
      </c>
      <c r="B1502" s="9" t="s">
        <v>1397</v>
      </c>
      <c r="C1502" s="10">
        <v>45309</v>
      </c>
      <c r="D1502" s="14" t="s">
        <v>34</v>
      </c>
      <c r="E1502" s="12" t="str">
        <f>VLOOKUP(D1502,[1]R_PLACON!B:J,9,0)</f>
        <v>BANCO CEF C/C1087-5 - HEMORREDE DE GOIÁS</v>
      </c>
      <c r="F1502" s="11" t="s">
        <v>1398</v>
      </c>
      <c r="G1502" s="13">
        <v>0</v>
      </c>
      <c r="H1502" s="13">
        <v>412.09</v>
      </c>
      <c r="I1502" s="12" t="s">
        <v>12</v>
      </c>
    </row>
    <row r="1503" spans="1:9" ht="12" customHeight="1">
      <c r="A1503" s="8">
        <v>1600</v>
      </c>
      <c r="B1503" s="9" t="s">
        <v>1399</v>
      </c>
      <c r="C1503" s="10">
        <v>45309</v>
      </c>
      <c r="D1503" s="11" t="s">
        <v>375</v>
      </c>
      <c r="E1503" s="12" t="str">
        <f>VLOOKUP(D1503,[1]R_PLACON!B:J,9,0)</f>
        <v>PIS/COFINS/CSLL RETIDOS A RECOLHER</v>
      </c>
      <c r="F1503" s="11" t="s">
        <v>1400</v>
      </c>
      <c r="G1503" s="13">
        <v>795.67</v>
      </c>
      <c r="H1503" s="13">
        <v>0</v>
      </c>
      <c r="I1503" s="12" t="s">
        <v>12</v>
      </c>
    </row>
    <row r="1504" spans="1:9" ht="12" customHeight="1">
      <c r="A1504" s="8">
        <v>1600</v>
      </c>
      <c r="B1504" s="9" t="s">
        <v>1399</v>
      </c>
      <c r="C1504" s="10">
        <v>45309</v>
      </c>
      <c r="D1504" s="14" t="s">
        <v>34</v>
      </c>
      <c r="E1504" s="12" t="str">
        <f>VLOOKUP(D1504,[1]R_PLACON!B:J,9,0)</f>
        <v>BANCO CEF C/C1087-5 - HEMORREDE DE GOIÁS</v>
      </c>
      <c r="F1504" s="11" t="s">
        <v>1400</v>
      </c>
      <c r="G1504" s="13">
        <v>0</v>
      </c>
      <c r="H1504" s="13">
        <v>795.67</v>
      </c>
      <c r="I1504" s="12" t="s">
        <v>12</v>
      </c>
    </row>
    <row r="1505" spans="1:9" ht="12" customHeight="1">
      <c r="A1505" s="8">
        <v>1600</v>
      </c>
      <c r="B1505" s="9" t="s">
        <v>1401</v>
      </c>
      <c r="C1505" s="10">
        <v>45309</v>
      </c>
      <c r="D1505" s="11" t="s">
        <v>375</v>
      </c>
      <c r="E1505" s="12" t="str">
        <f>VLOOKUP(D1505,[1]R_PLACON!B:J,9,0)</f>
        <v>PIS/COFINS/CSLL RETIDOS A RECOLHER</v>
      </c>
      <c r="F1505" s="11" t="s">
        <v>1402</v>
      </c>
      <c r="G1505" s="13">
        <v>795.67</v>
      </c>
      <c r="H1505" s="13">
        <v>0</v>
      </c>
      <c r="I1505" s="12" t="s">
        <v>12</v>
      </c>
    </row>
    <row r="1506" spans="1:9" ht="12" customHeight="1">
      <c r="A1506" s="8">
        <v>1600</v>
      </c>
      <c r="B1506" s="9" t="s">
        <v>1401</v>
      </c>
      <c r="C1506" s="10">
        <v>45309</v>
      </c>
      <c r="D1506" s="14" t="s">
        <v>34</v>
      </c>
      <c r="E1506" s="12" t="str">
        <f>VLOOKUP(D1506,[1]R_PLACON!B:J,9,0)</f>
        <v>BANCO CEF C/C1087-5 - HEMORREDE DE GOIÁS</v>
      </c>
      <c r="F1506" s="11" t="s">
        <v>1402</v>
      </c>
      <c r="G1506" s="13">
        <v>0</v>
      </c>
      <c r="H1506" s="13">
        <v>795.67</v>
      </c>
      <c r="I1506" s="12" t="s">
        <v>12</v>
      </c>
    </row>
    <row r="1507" spans="1:9" ht="12" customHeight="1">
      <c r="A1507" s="8">
        <v>1600</v>
      </c>
      <c r="B1507" s="9" t="s">
        <v>1403</v>
      </c>
      <c r="C1507" s="10">
        <v>45309</v>
      </c>
      <c r="D1507" s="11" t="s">
        <v>375</v>
      </c>
      <c r="E1507" s="12" t="str">
        <f>VLOOKUP(D1507,[1]R_PLACON!B:J,9,0)</f>
        <v>PIS/COFINS/CSLL RETIDOS A RECOLHER</v>
      </c>
      <c r="F1507" s="11" t="s">
        <v>1404</v>
      </c>
      <c r="G1507" s="13">
        <v>806.02</v>
      </c>
      <c r="H1507" s="13">
        <v>0</v>
      </c>
      <c r="I1507" s="12" t="s">
        <v>12</v>
      </c>
    </row>
    <row r="1508" spans="1:9" ht="12" customHeight="1">
      <c r="A1508" s="8">
        <v>1600</v>
      </c>
      <c r="B1508" s="9" t="s">
        <v>1403</v>
      </c>
      <c r="C1508" s="10">
        <v>45309</v>
      </c>
      <c r="D1508" s="14" t="s">
        <v>34</v>
      </c>
      <c r="E1508" s="12" t="str">
        <f>VLOOKUP(D1508,[1]R_PLACON!B:J,9,0)</f>
        <v>BANCO CEF C/C1087-5 - HEMORREDE DE GOIÁS</v>
      </c>
      <c r="F1508" s="11" t="s">
        <v>1404</v>
      </c>
      <c r="G1508" s="13">
        <v>0</v>
      </c>
      <c r="H1508" s="13">
        <v>806.02</v>
      </c>
      <c r="I1508" s="12" t="s">
        <v>12</v>
      </c>
    </row>
    <row r="1509" spans="1:9" ht="12" customHeight="1">
      <c r="A1509" s="8">
        <v>1600</v>
      </c>
      <c r="B1509" s="9" t="s">
        <v>1405</v>
      </c>
      <c r="C1509" s="10">
        <v>45309</v>
      </c>
      <c r="D1509" s="11" t="s">
        <v>375</v>
      </c>
      <c r="E1509" s="12" t="str">
        <f>VLOOKUP(D1509,[1]R_PLACON!B:J,9,0)</f>
        <v>PIS/COFINS/CSLL RETIDOS A RECOLHER</v>
      </c>
      <c r="F1509" s="11" t="s">
        <v>1406</v>
      </c>
      <c r="G1509" s="13">
        <v>806.02</v>
      </c>
      <c r="H1509" s="13">
        <v>0</v>
      </c>
      <c r="I1509" s="12" t="s">
        <v>12</v>
      </c>
    </row>
    <row r="1510" spans="1:9" ht="12" customHeight="1">
      <c r="A1510" s="8">
        <v>1600</v>
      </c>
      <c r="B1510" s="9" t="s">
        <v>1405</v>
      </c>
      <c r="C1510" s="10">
        <v>45309</v>
      </c>
      <c r="D1510" s="14" t="s">
        <v>34</v>
      </c>
      <c r="E1510" s="12" t="str">
        <f>VLOOKUP(D1510,[1]R_PLACON!B:J,9,0)</f>
        <v>BANCO CEF C/C1087-5 - HEMORREDE DE GOIÁS</v>
      </c>
      <c r="F1510" s="11" t="s">
        <v>1406</v>
      </c>
      <c r="G1510" s="13">
        <v>0</v>
      </c>
      <c r="H1510" s="13">
        <v>806.02</v>
      </c>
      <c r="I1510" s="12" t="s">
        <v>12</v>
      </c>
    </row>
    <row r="1511" spans="1:9" ht="12" customHeight="1">
      <c r="A1511" s="8">
        <v>1600</v>
      </c>
      <c r="B1511" s="9" t="s">
        <v>1407</v>
      </c>
      <c r="C1511" s="10">
        <v>45309</v>
      </c>
      <c r="D1511" s="11" t="s">
        <v>375</v>
      </c>
      <c r="E1511" s="12" t="str">
        <f>VLOOKUP(D1511,[1]R_PLACON!B:J,9,0)</f>
        <v>PIS/COFINS/CSLL RETIDOS A RECOLHER</v>
      </c>
      <c r="F1511" s="11" t="s">
        <v>1408</v>
      </c>
      <c r="G1511" s="13">
        <v>806.02</v>
      </c>
      <c r="H1511" s="13">
        <v>0</v>
      </c>
      <c r="I1511" s="12" t="s">
        <v>12</v>
      </c>
    </row>
    <row r="1512" spans="1:9" ht="12" customHeight="1">
      <c r="A1512" s="8">
        <v>1600</v>
      </c>
      <c r="B1512" s="9" t="s">
        <v>1407</v>
      </c>
      <c r="C1512" s="10">
        <v>45309</v>
      </c>
      <c r="D1512" s="14" t="s">
        <v>34</v>
      </c>
      <c r="E1512" s="12" t="str">
        <f>VLOOKUP(D1512,[1]R_PLACON!B:J,9,0)</f>
        <v>BANCO CEF C/C1087-5 - HEMORREDE DE GOIÁS</v>
      </c>
      <c r="F1512" s="11" t="s">
        <v>1408</v>
      </c>
      <c r="G1512" s="13">
        <v>0</v>
      </c>
      <c r="H1512" s="13">
        <v>806.02</v>
      </c>
      <c r="I1512" s="12" t="s">
        <v>12</v>
      </c>
    </row>
    <row r="1513" spans="1:9" ht="12" customHeight="1">
      <c r="A1513" s="8">
        <v>1600</v>
      </c>
      <c r="B1513" s="9" t="s">
        <v>1409</v>
      </c>
      <c r="C1513" s="10">
        <v>45309</v>
      </c>
      <c r="D1513" s="11" t="s">
        <v>375</v>
      </c>
      <c r="E1513" s="12" t="str">
        <f>VLOOKUP(D1513,[1]R_PLACON!B:J,9,0)</f>
        <v>PIS/COFINS/CSLL RETIDOS A RECOLHER</v>
      </c>
      <c r="F1513" s="11" t="s">
        <v>1410</v>
      </c>
      <c r="G1513" s="13">
        <v>807.48</v>
      </c>
      <c r="H1513" s="13">
        <v>0</v>
      </c>
      <c r="I1513" s="12" t="s">
        <v>12</v>
      </c>
    </row>
    <row r="1514" spans="1:9" ht="12" customHeight="1">
      <c r="A1514" s="8">
        <v>1600</v>
      </c>
      <c r="B1514" s="9" t="s">
        <v>1409</v>
      </c>
      <c r="C1514" s="10">
        <v>45309</v>
      </c>
      <c r="D1514" s="14" t="s">
        <v>34</v>
      </c>
      <c r="E1514" s="12" t="str">
        <f>VLOOKUP(D1514,[1]R_PLACON!B:J,9,0)</f>
        <v>BANCO CEF C/C1087-5 - HEMORREDE DE GOIÁS</v>
      </c>
      <c r="F1514" s="11" t="s">
        <v>1410</v>
      </c>
      <c r="G1514" s="13">
        <v>0</v>
      </c>
      <c r="H1514" s="13">
        <v>807.48</v>
      </c>
      <c r="I1514" s="12" t="s">
        <v>12</v>
      </c>
    </row>
    <row r="1515" spans="1:9" ht="12" customHeight="1">
      <c r="A1515" s="8">
        <v>1600</v>
      </c>
      <c r="B1515" s="9" t="s">
        <v>1411</v>
      </c>
      <c r="C1515" s="10">
        <v>45309</v>
      </c>
      <c r="D1515" s="11" t="s">
        <v>375</v>
      </c>
      <c r="E1515" s="12" t="str">
        <f>VLOOKUP(D1515,[1]R_PLACON!B:J,9,0)</f>
        <v>PIS/COFINS/CSLL RETIDOS A RECOLHER</v>
      </c>
      <c r="F1515" s="11" t="s">
        <v>1412</v>
      </c>
      <c r="G1515" s="13">
        <v>824.82</v>
      </c>
      <c r="H1515" s="13">
        <v>0</v>
      </c>
      <c r="I1515" s="12" t="s">
        <v>12</v>
      </c>
    </row>
    <row r="1516" spans="1:9" ht="12" customHeight="1">
      <c r="A1516" s="8">
        <v>1600</v>
      </c>
      <c r="B1516" s="9" t="s">
        <v>1411</v>
      </c>
      <c r="C1516" s="10">
        <v>45309</v>
      </c>
      <c r="D1516" s="14" t="s">
        <v>34</v>
      </c>
      <c r="E1516" s="12" t="str">
        <f>VLOOKUP(D1516,[1]R_PLACON!B:J,9,0)</f>
        <v>BANCO CEF C/C1087-5 - HEMORREDE DE GOIÁS</v>
      </c>
      <c r="F1516" s="11" t="s">
        <v>1412</v>
      </c>
      <c r="G1516" s="13">
        <v>0</v>
      </c>
      <c r="H1516" s="13">
        <v>824.82</v>
      </c>
      <c r="I1516" s="12" t="s">
        <v>12</v>
      </c>
    </row>
    <row r="1517" spans="1:9" ht="12" customHeight="1">
      <c r="A1517" s="8">
        <v>1600</v>
      </c>
      <c r="B1517" s="9" t="s">
        <v>1413</v>
      </c>
      <c r="C1517" s="10">
        <v>45309</v>
      </c>
      <c r="D1517" s="11" t="s">
        <v>375</v>
      </c>
      <c r="E1517" s="12" t="str">
        <f>VLOOKUP(D1517,[1]R_PLACON!B:J,9,0)</f>
        <v>PIS/COFINS/CSLL RETIDOS A RECOLHER</v>
      </c>
      <c r="F1517" s="11" t="s">
        <v>1414</v>
      </c>
      <c r="G1517" s="13">
        <v>905.25</v>
      </c>
      <c r="H1517" s="13">
        <v>0</v>
      </c>
      <c r="I1517" s="12" t="s">
        <v>12</v>
      </c>
    </row>
    <row r="1518" spans="1:9" ht="12" customHeight="1">
      <c r="A1518" s="8">
        <v>1600</v>
      </c>
      <c r="B1518" s="9" t="s">
        <v>1413</v>
      </c>
      <c r="C1518" s="10">
        <v>45309</v>
      </c>
      <c r="D1518" s="14" t="s">
        <v>34</v>
      </c>
      <c r="E1518" s="12" t="str">
        <f>VLOOKUP(D1518,[1]R_PLACON!B:J,9,0)</f>
        <v>BANCO CEF C/C1087-5 - HEMORREDE DE GOIÁS</v>
      </c>
      <c r="F1518" s="11" t="s">
        <v>1414</v>
      </c>
      <c r="G1518" s="13">
        <v>0</v>
      </c>
      <c r="H1518" s="13">
        <v>905.25</v>
      </c>
      <c r="I1518" s="12" t="s">
        <v>12</v>
      </c>
    </row>
    <row r="1519" spans="1:9" ht="12" customHeight="1">
      <c r="A1519" s="8">
        <v>1600</v>
      </c>
      <c r="B1519" s="9" t="s">
        <v>1415</v>
      </c>
      <c r="C1519" s="10">
        <v>45309</v>
      </c>
      <c r="D1519" s="11" t="s">
        <v>375</v>
      </c>
      <c r="E1519" s="12" t="str">
        <f>VLOOKUP(D1519,[1]R_PLACON!B:J,9,0)</f>
        <v>PIS/COFINS/CSLL RETIDOS A RECOLHER</v>
      </c>
      <c r="F1519" s="11" t="s">
        <v>1416</v>
      </c>
      <c r="G1519" s="13">
        <v>940.66</v>
      </c>
      <c r="H1519" s="13">
        <v>0</v>
      </c>
      <c r="I1519" s="12" t="s">
        <v>12</v>
      </c>
    </row>
    <row r="1520" spans="1:9" ht="12" customHeight="1">
      <c r="A1520" s="8">
        <v>1600</v>
      </c>
      <c r="B1520" s="9" t="s">
        <v>1415</v>
      </c>
      <c r="C1520" s="10">
        <v>45309</v>
      </c>
      <c r="D1520" s="14" t="s">
        <v>34</v>
      </c>
      <c r="E1520" s="12" t="str">
        <f>VLOOKUP(D1520,[1]R_PLACON!B:J,9,0)</f>
        <v>BANCO CEF C/C1087-5 - HEMORREDE DE GOIÁS</v>
      </c>
      <c r="F1520" s="11" t="s">
        <v>1416</v>
      </c>
      <c r="G1520" s="13">
        <v>0</v>
      </c>
      <c r="H1520" s="13">
        <v>940.66</v>
      </c>
      <c r="I1520" s="12" t="s">
        <v>12</v>
      </c>
    </row>
    <row r="1521" spans="1:9" ht="12" customHeight="1">
      <c r="A1521" s="8">
        <v>1600</v>
      </c>
      <c r="B1521" s="9" t="s">
        <v>1417</v>
      </c>
      <c r="C1521" s="10">
        <v>45309</v>
      </c>
      <c r="D1521" s="11" t="s">
        <v>375</v>
      </c>
      <c r="E1521" s="12" t="str">
        <f>VLOOKUP(D1521,[1]R_PLACON!B:J,9,0)</f>
        <v>PIS/COFINS/CSLL RETIDOS A RECOLHER</v>
      </c>
      <c r="F1521" s="11" t="s">
        <v>1418</v>
      </c>
      <c r="G1521" s="13">
        <v>940.66</v>
      </c>
      <c r="H1521" s="13">
        <v>0</v>
      </c>
      <c r="I1521" s="12" t="s">
        <v>12</v>
      </c>
    </row>
    <row r="1522" spans="1:9" ht="12" customHeight="1">
      <c r="A1522" s="8">
        <v>1600</v>
      </c>
      <c r="B1522" s="9" t="s">
        <v>1417</v>
      </c>
      <c r="C1522" s="10">
        <v>45309</v>
      </c>
      <c r="D1522" s="14" t="s">
        <v>34</v>
      </c>
      <c r="E1522" s="12" t="str">
        <f>VLOOKUP(D1522,[1]R_PLACON!B:J,9,0)</f>
        <v>BANCO CEF C/C1087-5 - HEMORREDE DE GOIÁS</v>
      </c>
      <c r="F1522" s="11" t="s">
        <v>1418</v>
      </c>
      <c r="G1522" s="13">
        <v>0</v>
      </c>
      <c r="H1522" s="13">
        <v>940.66</v>
      </c>
      <c r="I1522" s="12" t="s">
        <v>12</v>
      </c>
    </row>
    <row r="1523" spans="1:9" ht="12" customHeight="1">
      <c r="A1523" s="8">
        <v>1600</v>
      </c>
      <c r="B1523" s="9" t="s">
        <v>1419</v>
      </c>
      <c r="C1523" s="10">
        <v>45309</v>
      </c>
      <c r="D1523" s="11" t="s">
        <v>375</v>
      </c>
      <c r="E1523" s="12" t="str">
        <f>VLOOKUP(D1523,[1]R_PLACON!B:J,9,0)</f>
        <v>PIS/COFINS/CSLL RETIDOS A RECOLHER</v>
      </c>
      <c r="F1523" s="11" t="s">
        <v>1420</v>
      </c>
      <c r="G1523" s="13">
        <v>940.66</v>
      </c>
      <c r="H1523" s="13">
        <v>0</v>
      </c>
      <c r="I1523" s="12" t="s">
        <v>12</v>
      </c>
    </row>
    <row r="1524" spans="1:9" ht="12" customHeight="1">
      <c r="A1524" s="8">
        <v>1600</v>
      </c>
      <c r="B1524" s="9" t="s">
        <v>1419</v>
      </c>
      <c r="C1524" s="10">
        <v>45309</v>
      </c>
      <c r="D1524" s="14" t="s">
        <v>34</v>
      </c>
      <c r="E1524" s="12" t="str">
        <f>VLOOKUP(D1524,[1]R_PLACON!B:J,9,0)</f>
        <v>BANCO CEF C/C1087-5 - HEMORREDE DE GOIÁS</v>
      </c>
      <c r="F1524" s="11" t="s">
        <v>1420</v>
      </c>
      <c r="G1524" s="13">
        <v>0</v>
      </c>
      <c r="H1524" s="13">
        <v>940.66</v>
      </c>
      <c r="I1524" s="12" t="s">
        <v>12</v>
      </c>
    </row>
    <row r="1525" spans="1:9" ht="12" customHeight="1">
      <c r="A1525" s="8">
        <v>1600</v>
      </c>
      <c r="B1525" s="9" t="s">
        <v>1421</v>
      </c>
      <c r="C1525" s="10">
        <v>45309</v>
      </c>
      <c r="D1525" s="11" t="s">
        <v>375</v>
      </c>
      <c r="E1525" s="12" t="str">
        <f>VLOOKUP(D1525,[1]R_PLACON!B:J,9,0)</f>
        <v>PIS/COFINS/CSLL RETIDOS A RECOLHER</v>
      </c>
      <c r="F1525" s="11" t="s">
        <v>1422</v>
      </c>
      <c r="G1525" s="13">
        <v>949.6</v>
      </c>
      <c r="H1525" s="13">
        <v>0</v>
      </c>
      <c r="I1525" s="12" t="s">
        <v>12</v>
      </c>
    </row>
    <row r="1526" spans="1:9" ht="12" customHeight="1">
      <c r="A1526" s="8">
        <v>1600</v>
      </c>
      <c r="B1526" s="9" t="s">
        <v>1421</v>
      </c>
      <c r="C1526" s="10">
        <v>45309</v>
      </c>
      <c r="D1526" s="14" t="s">
        <v>34</v>
      </c>
      <c r="E1526" s="12" t="str">
        <f>VLOOKUP(D1526,[1]R_PLACON!B:J,9,0)</f>
        <v>BANCO CEF C/C1087-5 - HEMORREDE DE GOIÁS</v>
      </c>
      <c r="F1526" s="11" t="s">
        <v>1422</v>
      </c>
      <c r="G1526" s="13">
        <v>0</v>
      </c>
      <c r="H1526" s="13">
        <v>949.6</v>
      </c>
      <c r="I1526" s="12" t="s">
        <v>12</v>
      </c>
    </row>
    <row r="1527" spans="1:9" ht="12" customHeight="1">
      <c r="A1527" s="8">
        <v>1600</v>
      </c>
      <c r="B1527" s="9" t="s">
        <v>1423</v>
      </c>
      <c r="C1527" s="10">
        <v>45309</v>
      </c>
      <c r="D1527" s="11" t="s">
        <v>375</v>
      </c>
      <c r="E1527" s="12" t="str">
        <f>VLOOKUP(D1527,[1]R_PLACON!B:J,9,0)</f>
        <v>PIS/COFINS/CSLL RETIDOS A RECOLHER</v>
      </c>
      <c r="F1527" s="11" t="s">
        <v>1424</v>
      </c>
      <c r="G1527" s="13">
        <v>949.6</v>
      </c>
      <c r="H1527" s="13">
        <v>0</v>
      </c>
      <c r="I1527" s="12" t="s">
        <v>12</v>
      </c>
    </row>
    <row r="1528" spans="1:9" ht="12" customHeight="1">
      <c r="A1528" s="8">
        <v>1600</v>
      </c>
      <c r="B1528" s="9" t="s">
        <v>1423</v>
      </c>
      <c r="C1528" s="10">
        <v>45309</v>
      </c>
      <c r="D1528" s="14" t="s">
        <v>34</v>
      </c>
      <c r="E1528" s="12" t="str">
        <f>VLOOKUP(D1528,[1]R_PLACON!B:J,9,0)</f>
        <v>BANCO CEF C/C1087-5 - HEMORREDE DE GOIÁS</v>
      </c>
      <c r="F1528" s="11" t="s">
        <v>1424</v>
      </c>
      <c r="G1528" s="13">
        <v>0</v>
      </c>
      <c r="H1528" s="13">
        <v>949.6</v>
      </c>
      <c r="I1528" s="12" t="s">
        <v>12</v>
      </c>
    </row>
    <row r="1529" spans="1:9" ht="12" customHeight="1">
      <c r="A1529" s="8">
        <v>1600</v>
      </c>
      <c r="B1529" s="9" t="s">
        <v>1425</v>
      </c>
      <c r="C1529" s="10">
        <v>45309</v>
      </c>
      <c r="D1529" s="11" t="s">
        <v>375</v>
      </c>
      <c r="E1529" s="12" t="str">
        <f>VLOOKUP(D1529,[1]R_PLACON!B:J,9,0)</f>
        <v>PIS/COFINS/CSLL RETIDOS A RECOLHER</v>
      </c>
      <c r="F1529" s="11" t="s">
        <v>1426</v>
      </c>
      <c r="G1529" s="13">
        <v>949.6</v>
      </c>
      <c r="H1529" s="13">
        <v>0</v>
      </c>
      <c r="I1529" s="12" t="s">
        <v>12</v>
      </c>
    </row>
    <row r="1530" spans="1:9" ht="12" customHeight="1">
      <c r="A1530" s="8">
        <v>1600</v>
      </c>
      <c r="B1530" s="9" t="s">
        <v>1425</v>
      </c>
      <c r="C1530" s="10">
        <v>45309</v>
      </c>
      <c r="D1530" s="14" t="s">
        <v>34</v>
      </c>
      <c r="E1530" s="12" t="str">
        <f>VLOOKUP(D1530,[1]R_PLACON!B:J,9,0)</f>
        <v>BANCO CEF C/C1087-5 - HEMORREDE DE GOIÁS</v>
      </c>
      <c r="F1530" s="11" t="s">
        <v>1426</v>
      </c>
      <c r="G1530" s="13">
        <v>0</v>
      </c>
      <c r="H1530" s="13">
        <v>949.6</v>
      </c>
      <c r="I1530" s="12" t="s">
        <v>12</v>
      </c>
    </row>
    <row r="1531" spans="1:9" ht="12" customHeight="1">
      <c r="A1531" s="8">
        <v>1600</v>
      </c>
      <c r="B1531" s="9" t="s">
        <v>1427</v>
      </c>
      <c r="C1531" s="10">
        <v>45309</v>
      </c>
      <c r="D1531" s="11" t="s">
        <v>460</v>
      </c>
      <c r="E1531" s="12" t="str">
        <f>VLOOKUP(D1531,[1]R_PLACON!B:J,9,0)</f>
        <v>INSS RETIDO A RECOLHER</v>
      </c>
      <c r="F1531" s="11" t="s">
        <v>1428</v>
      </c>
      <c r="G1531" s="13">
        <v>2225.2399999999998</v>
      </c>
      <c r="H1531" s="13">
        <v>0</v>
      </c>
      <c r="I1531" s="12" t="s">
        <v>12</v>
      </c>
    </row>
    <row r="1532" spans="1:9" ht="12" customHeight="1">
      <c r="A1532" s="8">
        <v>1600</v>
      </c>
      <c r="B1532" s="9" t="s">
        <v>1427</v>
      </c>
      <c r="C1532" s="10">
        <v>45309</v>
      </c>
      <c r="D1532" s="14" t="s">
        <v>44</v>
      </c>
      <c r="E1532" s="12" t="str">
        <f>VLOOKUP(D1532,[1]R_PLACON!B:J,9,0)</f>
        <v>VALORES ENTRE PROJETOS A PAGAR</v>
      </c>
      <c r="F1532" s="11" t="s">
        <v>1428</v>
      </c>
      <c r="G1532" s="13">
        <v>0</v>
      </c>
      <c r="H1532" s="13">
        <v>2225.2399999999998</v>
      </c>
      <c r="I1532" s="12" t="s">
        <v>12</v>
      </c>
    </row>
    <row r="1533" spans="1:9" ht="12" customHeight="1">
      <c r="A1533" s="8">
        <v>1600</v>
      </c>
      <c r="B1533" s="9" t="s">
        <v>1429</v>
      </c>
      <c r="C1533" s="10">
        <v>45309</v>
      </c>
      <c r="D1533" s="11" t="s">
        <v>1430</v>
      </c>
      <c r="E1533" s="12" t="str">
        <f>VLOOKUP(D1533,[1]R_PLACON!B:J,9,0)</f>
        <v>INSS DE FOLHA A RECOLHER</v>
      </c>
      <c r="F1533" s="11" t="s">
        <v>1431</v>
      </c>
      <c r="G1533" s="13">
        <v>458467.72</v>
      </c>
      <c r="H1533" s="13">
        <v>0</v>
      </c>
      <c r="I1533" s="12" t="s">
        <v>12</v>
      </c>
    </row>
    <row r="1534" spans="1:9" ht="12" customHeight="1">
      <c r="A1534" s="8">
        <v>1600</v>
      </c>
      <c r="B1534" s="9" t="s">
        <v>1429</v>
      </c>
      <c r="C1534" s="10">
        <v>45309</v>
      </c>
      <c r="D1534" s="14" t="s">
        <v>44</v>
      </c>
      <c r="E1534" s="12" t="str">
        <f>VLOOKUP(D1534,[1]R_PLACON!B:J,9,0)</f>
        <v>VALORES ENTRE PROJETOS A PAGAR</v>
      </c>
      <c r="F1534" s="11" t="s">
        <v>1431</v>
      </c>
      <c r="G1534" s="13">
        <v>0</v>
      </c>
      <c r="H1534" s="13">
        <v>458467.72</v>
      </c>
      <c r="I1534" s="12" t="s">
        <v>12</v>
      </c>
    </row>
    <row r="1535" spans="1:9" ht="12" customHeight="1">
      <c r="A1535" s="8">
        <v>1600</v>
      </c>
      <c r="B1535" s="9" t="s">
        <v>1432</v>
      </c>
      <c r="C1535" s="10">
        <v>45309</v>
      </c>
      <c r="D1535" s="11" t="s">
        <v>460</v>
      </c>
      <c r="E1535" s="12" t="str">
        <f>VLOOKUP(D1535,[1]R_PLACON!B:J,9,0)</f>
        <v>INSS RETIDO A RECOLHER</v>
      </c>
      <c r="F1535" s="11" t="s">
        <v>1428</v>
      </c>
      <c r="G1535" s="13">
        <v>1906.7</v>
      </c>
      <c r="H1535" s="13">
        <v>0</v>
      </c>
      <c r="I1535" s="12" t="s">
        <v>12</v>
      </c>
    </row>
    <row r="1536" spans="1:9" ht="12" customHeight="1">
      <c r="A1536" s="8">
        <v>1600</v>
      </c>
      <c r="B1536" s="9" t="s">
        <v>1432</v>
      </c>
      <c r="C1536" s="10">
        <v>45309</v>
      </c>
      <c r="D1536" s="14" t="s">
        <v>44</v>
      </c>
      <c r="E1536" s="12" t="str">
        <f>VLOOKUP(D1536,[1]R_PLACON!B:J,9,0)</f>
        <v>VALORES ENTRE PROJETOS A PAGAR</v>
      </c>
      <c r="F1536" s="11" t="s">
        <v>1428</v>
      </c>
      <c r="G1536" s="13">
        <v>0</v>
      </c>
      <c r="H1536" s="13">
        <v>1906.7</v>
      </c>
      <c r="I1536" s="12" t="s">
        <v>12</v>
      </c>
    </row>
    <row r="1537" spans="1:9" ht="12" customHeight="1">
      <c r="A1537" s="8">
        <v>1600</v>
      </c>
      <c r="B1537" s="9" t="s">
        <v>1433</v>
      </c>
      <c r="C1537" s="10">
        <v>45309</v>
      </c>
      <c r="D1537" s="11" t="s">
        <v>460</v>
      </c>
      <c r="E1537" s="12" t="str">
        <f>VLOOKUP(D1537,[1]R_PLACON!B:J,9,0)</f>
        <v>INSS RETIDO A RECOLHER</v>
      </c>
      <c r="F1537" s="11" t="s">
        <v>1428</v>
      </c>
      <c r="G1537" s="13">
        <v>2225.2399999999998</v>
      </c>
      <c r="H1537" s="13">
        <v>0</v>
      </c>
      <c r="I1537" s="12" t="s">
        <v>12</v>
      </c>
    </row>
    <row r="1538" spans="1:9" ht="12" customHeight="1">
      <c r="A1538" s="8">
        <v>1600</v>
      </c>
      <c r="B1538" s="9" t="s">
        <v>1433</v>
      </c>
      <c r="C1538" s="10">
        <v>45309</v>
      </c>
      <c r="D1538" s="14" t="s">
        <v>44</v>
      </c>
      <c r="E1538" s="12" t="str">
        <f>VLOOKUP(D1538,[1]R_PLACON!B:J,9,0)</f>
        <v>VALORES ENTRE PROJETOS A PAGAR</v>
      </c>
      <c r="F1538" s="11" t="s">
        <v>1428</v>
      </c>
      <c r="G1538" s="13">
        <v>0</v>
      </c>
      <c r="H1538" s="13">
        <v>2225.2399999999998</v>
      </c>
      <c r="I1538" s="12" t="s">
        <v>12</v>
      </c>
    </row>
    <row r="1539" spans="1:9" ht="12" customHeight="1">
      <c r="A1539" s="8">
        <v>1600</v>
      </c>
      <c r="B1539" s="9" t="s">
        <v>1434</v>
      </c>
      <c r="C1539" s="10">
        <v>45309</v>
      </c>
      <c r="D1539" s="11" t="s">
        <v>460</v>
      </c>
      <c r="E1539" s="12" t="str">
        <f>VLOOKUP(D1539,[1]R_PLACON!B:J,9,0)</f>
        <v>INSS RETIDO A RECOLHER</v>
      </c>
      <c r="F1539" s="11" t="s">
        <v>1428</v>
      </c>
      <c r="G1539" s="13">
        <v>41</v>
      </c>
      <c r="H1539" s="13">
        <v>0</v>
      </c>
      <c r="I1539" s="12" t="s">
        <v>12</v>
      </c>
    </row>
    <row r="1540" spans="1:9" ht="12" customHeight="1">
      <c r="A1540" s="8">
        <v>1600</v>
      </c>
      <c r="B1540" s="9" t="s">
        <v>1434</v>
      </c>
      <c r="C1540" s="10">
        <v>45309</v>
      </c>
      <c r="D1540" s="14" t="s">
        <v>44</v>
      </c>
      <c r="E1540" s="12" t="str">
        <f>VLOOKUP(D1540,[1]R_PLACON!B:J,9,0)</f>
        <v>VALORES ENTRE PROJETOS A PAGAR</v>
      </c>
      <c r="F1540" s="11" t="s">
        <v>1428</v>
      </c>
      <c r="G1540" s="13">
        <v>0</v>
      </c>
      <c r="H1540" s="13">
        <v>41</v>
      </c>
      <c r="I1540" s="12" t="s">
        <v>12</v>
      </c>
    </row>
    <row r="1541" spans="1:9" ht="12" customHeight="1">
      <c r="A1541" s="8">
        <v>1600</v>
      </c>
      <c r="B1541" s="9" t="s">
        <v>1435</v>
      </c>
      <c r="C1541" s="10">
        <v>45309</v>
      </c>
      <c r="D1541" s="11" t="s">
        <v>1430</v>
      </c>
      <c r="E1541" s="12" t="str">
        <f>VLOOKUP(D1541,[1]R_PLACON!B:J,9,0)</f>
        <v>INSS DE FOLHA A RECOLHER</v>
      </c>
      <c r="F1541" s="11" t="s">
        <v>1436</v>
      </c>
      <c r="G1541" s="13">
        <v>1323.03</v>
      </c>
      <c r="H1541" s="13">
        <v>0</v>
      </c>
      <c r="I1541" s="12" t="s">
        <v>12</v>
      </c>
    </row>
    <row r="1542" spans="1:9" ht="12" customHeight="1">
      <c r="A1542" s="8">
        <v>1600</v>
      </c>
      <c r="B1542" s="9" t="s">
        <v>1435</v>
      </c>
      <c r="C1542" s="10">
        <v>45309</v>
      </c>
      <c r="D1542" s="14" t="s">
        <v>44</v>
      </c>
      <c r="E1542" s="12" t="str">
        <f>VLOOKUP(D1542,[1]R_PLACON!B:J,9,0)</f>
        <v>VALORES ENTRE PROJETOS A PAGAR</v>
      </c>
      <c r="F1542" s="11" t="s">
        <v>1436</v>
      </c>
      <c r="G1542" s="13">
        <v>0</v>
      </c>
      <c r="H1542" s="13">
        <v>1323.03</v>
      </c>
      <c r="I1542" s="12" t="s">
        <v>12</v>
      </c>
    </row>
    <row r="1543" spans="1:9" ht="12" customHeight="1">
      <c r="A1543" s="8">
        <v>1600</v>
      </c>
      <c r="B1543" s="9" t="s">
        <v>1437</v>
      </c>
      <c r="C1543" s="10">
        <v>45309</v>
      </c>
      <c r="D1543" s="11" t="s">
        <v>1438</v>
      </c>
      <c r="E1543" s="12" t="str">
        <f>VLOOKUP(D1543,[1]R_PLACON!B:J,9,0)</f>
        <v>IRRF / SOBRE FOLHA A RECOLHER</v>
      </c>
      <c r="F1543" s="11" t="s">
        <v>1439</v>
      </c>
      <c r="G1543" s="13">
        <v>245751.5</v>
      </c>
      <c r="H1543" s="13">
        <v>0</v>
      </c>
      <c r="I1543" s="12" t="s">
        <v>12</v>
      </c>
    </row>
    <row r="1544" spans="1:9" ht="12" customHeight="1">
      <c r="A1544" s="8">
        <v>1600</v>
      </c>
      <c r="B1544" s="9" t="s">
        <v>1437</v>
      </c>
      <c r="C1544" s="10">
        <v>45309</v>
      </c>
      <c r="D1544" s="14" t="s">
        <v>44</v>
      </c>
      <c r="E1544" s="12" t="str">
        <f>VLOOKUP(D1544,[1]R_PLACON!B:J,9,0)</f>
        <v>VALORES ENTRE PROJETOS A PAGAR</v>
      </c>
      <c r="F1544" s="11" t="s">
        <v>1439</v>
      </c>
      <c r="G1544" s="13">
        <v>0</v>
      </c>
      <c r="H1544" s="13">
        <v>245751.5</v>
      </c>
      <c r="I1544" s="12" t="s">
        <v>12</v>
      </c>
    </row>
    <row r="1545" spans="1:9" ht="12" customHeight="1">
      <c r="A1545" s="8">
        <v>1600</v>
      </c>
      <c r="B1545" s="9" t="s">
        <v>1440</v>
      </c>
      <c r="C1545" s="10">
        <v>45309</v>
      </c>
      <c r="D1545" s="11" t="s">
        <v>460</v>
      </c>
      <c r="E1545" s="12" t="str">
        <f>VLOOKUP(D1545,[1]R_PLACON!B:J,9,0)</f>
        <v>INSS RETIDO A RECOLHER</v>
      </c>
      <c r="F1545" s="11" t="s">
        <v>1428</v>
      </c>
      <c r="G1545" s="13">
        <v>1882.25</v>
      </c>
      <c r="H1545" s="13">
        <v>0</v>
      </c>
      <c r="I1545" s="12" t="s">
        <v>12</v>
      </c>
    </row>
    <row r="1546" spans="1:9" ht="12" customHeight="1">
      <c r="A1546" s="8">
        <v>1600</v>
      </c>
      <c r="B1546" s="9" t="s">
        <v>1440</v>
      </c>
      <c r="C1546" s="10">
        <v>45309</v>
      </c>
      <c r="D1546" s="14" t="s">
        <v>44</v>
      </c>
      <c r="E1546" s="12" t="str">
        <f>VLOOKUP(D1546,[1]R_PLACON!B:J,9,0)</f>
        <v>VALORES ENTRE PROJETOS A PAGAR</v>
      </c>
      <c r="F1546" s="11" t="s">
        <v>1428</v>
      </c>
      <c r="G1546" s="13">
        <v>0</v>
      </c>
      <c r="H1546" s="13">
        <v>1882.25</v>
      </c>
      <c r="I1546" s="12" t="s">
        <v>12</v>
      </c>
    </row>
    <row r="1547" spans="1:9" ht="12" customHeight="1">
      <c r="A1547" s="8">
        <v>1600</v>
      </c>
      <c r="B1547" s="9" t="s">
        <v>1441</v>
      </c>
      <c r="C1547" s="10">
        <v>45309</v>
      </c>
      <c r="D1547" s="11" t="s">
        <v>460</v>
      </c>
      <c r="E1547" s="12" t="str">
        <f>VLOOKUP(D1547,[1]R_PLACON!B:J,9,0)</f>
        <v>INSS RETIDO A RECOLHER</v>
      </c>
      <c r="F1547" s="11" t="s">
        <v>1428</v>
      </c>
      <c r="G1547" s="13">
        <v>1906.7</v>
      </c>
      <c r="H1547" s="13">
        <v>0</v>
      </c>
      <c r="I1547" s="12" t="s">
        <v>12</v>
      </c>
    </row>
    <row r="1548" spans="1:9" ht="12" customHeight="1">
      <c r="A1548" s="8">
        <v>1600</v>
      </c>
      <c r="B1548" s="9" t="s">
        <v>1441</v>
      </c>
      <c r="C1548" s="10">
        <v>45309</v>
      </c>
      <c r="D1548" s="14" t="s">
        <v>44</v>
      </c>
      <c r="E1548" s="12" t="str">
        <f>VLOOKUP(D1548,[1]R_PLACON!B:J,9,0)</f>
        <v>VALORES ENTRE PROJETOS A PAGAR</v>
      </c>
      <c r="F1548" s="11" t="s">
        <v>1428</v>
      </c>
      <c r="G1548" s="13">
        <v>0</v>
      </c>
      <c r="H1548" s="13">
        <v>1906.7</v>
      </c>
      <c r="I1548" s="12" t="s">
        <v>12</v>
      </c>
    </row>
    <row r="1549" spans="1:9" ht="12" customHeight="1">
      <c r="A1549" s="8">
        <v>1600</v>
      </c>
      <c r="B1549" s="9" t="s">
        <v>1442</v>
      </c>
      <c r="C1549" s="10">
        <v>45309</v>
      </c>
      <c r="D1549" s="11" t="s">
        <v>460</v>
      </c>
      <c r="E1549" s="12" t="str">
        <f>VLOOKUP(D1549,[1]R_PLACON!B:J,9,0)</f>
        <v>INSS RETIDO A RECOLHER</v>
      </c>
      <c r="F1549" s="11" t="s">
        <v>1428</v>
      </c>
      <c r="G1549" s="13">
        <v>1910.19</v>
      </c>
      <c r="H1549" s="13">
        <v>0</v>
      </c>
      <c r="I1549" s="12" t="s">
        <v>12</v>
      </c>
    </row>
    <row r="1550" spans="1:9" ht="12" customHeight="1">
      <c r="A1550" s="8">
        <v>1600</v>
      </c>
      <c r="B1550" s="9" t="s">
        <v>1442</v>
      </c>
      <c r="C1550" s="10">
        <v>45309</v>
      </c>
      <c r="D1550" s="14" t="s">
        <v>44</v>
      </c>
      <c r="E1550" s="12" t="str">
        <f>VLOOKUP(D1550,[1]R_PLACON!B:J,9,0)</f>
        <v>VALORES ENTRE PROJETOS A PAGAR</v>
      </c>
      <c r="F1550" s="11" t="s">
        <v>1428</v>
      </c>
      <c r="G1550" s="13">
        <v>0</v>
      </c>
      <c r="H1550" s="13">
        <v>1910.19</v>
      </c>
      <c r="I1550" s="12" t="s">
        <v>12</v>
      </c>
    </row>
    <row r="1551" spans="1:9" ht="12" customHeight="1">
      <c r="A1551" s="8">
        <v>1600</v>
      </c>
      <c r="B1551" s="9" t="s">
        <v>1443</v>
      </c>
      <c r="C1551" s="10">
        <v>45309</v>
      </c>
      <c r="D1551" s="11" t="s">
        <v>460</v>
      </c>
      <c r="E1551" s="12" t="str">
        <f>VLOOKUP(D1551,[1]R_PLACON!B:J,9,0)</f>
        <v>INSS RETIDO A RECOLHER</v>
      </c>
      <c r="F1551" s="11" t="s">
        <v>1428</v>
      </c>
      <c r="G1551" s="13">
        <v>2246.38</v>
      </c>
      <c r="H1551" s="13">
        <v>0</v>
      </c>
      <c r="I1551" s="12" t="s">
        <v>12</v>
      </c>
    </row>
    <row r="1552" spans="1:9" ht="12" customHeight="1">
      <c r="A1552" s="8">
        <v>1600</v>
      </c>
      <c r="B1552" s="9" t="s">
        <v>1443</v>
      </c>
      <c r="C1552" s="10">
        <v>45309</v>
      </c>
      <c r="D1552" s="14" t="s">
        <v>44</v>
      </c>
      <c r="E1552" s="12" t="str">
        <f>VLOOKUP(D1552,[1]R_PLACON!B:J,9,0)</f>
        <v>VALORES ENTRE PROJETOS A PAGAR</v>
      </c>
      <c r="F1552" s="11" t="s">
        <v>1428</v>
      </c>
      <c r="G1552" s="13">
        <v>0</v>
      </c>
      <c r="H1552" s="13">
        <v>2246.38</v>
      </c>
      <c r="I1552" s="12" t="s">
        <v>12</v>
      </c>
    </row>
    <row r="1553" spans="1:9" ht="12" customHeight="1">
      <c r="A1553" s="8">
        <v>1600</v>
      </c>
      <c r="B1553" s="9" t="s">
        <v>1444</v>
      </c>
      <c r="C1553" s="10">
        <v>45309</v>
      </c>
      <c r="D1553" s="11" t="s">
        <v>460</v>
      </c>
      <c r="E1553" s="12" t="str">
        <f>VLOOKUP(D1553,[1]R_PLACON!B:J,9,0)</f>
        <v>INSS RETIDO A RECOLHER</v>
      </c>
      <c r="F1553" s="11" t="s">
        <v>1428</v>
      </c>
      <c r="G1553" s="13">
        <v>2270.71</v>
      </c>
      <c r="H1553" s="13">
        <v>0</v>
      </c>
      <c r="I1553" s="12" t="s">
        <v>12</v>
      </c>
    </row>
    <row r="1554" spans="1:9" ht="12" customHeight="1">
      <c r="A1554" s="8">
        <v>1600</v>
      </c>
      <c r="B1554" s="9" t="s">
        <v>1444</v>
      </c>
      <c r="C1554" s="10">
        <v>45309</v>
      </c>
      <c r="D1554" s="14" t="s">
        <v>44</v>
      </c>
      <c r="E1554" s="12" t="str">
        <f>VLOOKUP(D1554,[1]R_PLACON!B:J,9,0)</f>
        <v>VALORES ENTRE PROJETOS A PAGAR</v>
      </c>
      <c r="F1554" s="11" t="s">
        <v>1428</v>
      </c>
      <c r="G1554" s="13">
        <v>0</v>
      </c>
      <c r="H1554" s="13">
        <v>2270.71</v>
      </c>
      <c r="I1554" s="12" t="s">
        <v>12</v>
      </c>
    </row>
    <row r="1555" spans="1:9" ht="12" customHeight="1">
      <c r="A1555" s="8">
        <v>1600</v>
      </c>
      <c r="B1555" s="9" t="s">
        <v>1445</v>
      </c>
      <c r="C1555" s="10">
        <v>45309</v>
      </c>
      <c r="D1555" s="11" t="s">
        <v>460</v>
      </c>
      <c r="E1555" s="12" t="str">
        <f>VLOOKUP(D1555,[1]R_PLACON!B:J,9,0)</f>
        <v>INSS RETIDO A RECOLHER</v>
      </c>
      <c r="F1555" s="11" t="s">
        <v>1446</v>
      </c>
      <c r="G1555" s="13">
        <v>2225.2399999999998</v>
      </c>
      <c r="H1555" s="13">
        <v>0</v>
      </c>
      <c r="I1555" s="12" t="s">
        <v>12</v>
      </c>
    </row>
    <row r="1556" spans="1:9" ht="12" customHeight="1">
      <c r="A1556" s="8">
        <v>1600</v>
      </c>
      <c r="B1556" s="9" t="s">
        <v>1445</v>
      </c>
      <c r="C1556" s="10">
        <v>45309</v>
      </c>
      <c r="D1556" s="14" t="s">
        <v>44</v>
      </c>
      <c r="E1556" s="12" t="str">
        <f>VLOOKUP(D1556,[1]R_PLACON!B:J,9,0)</f>
        <v>VALORES ENTRE PROJETOS A PAGAR</v>
      </c>
      <c r="F1556" s="11" t="s">
        <v>1446</v>
      </c>
      <c r="G1556" s="13">
        <v>0</v>
      </c>
      <c r="H1556" s="13">
        <v>2225.2399999999998</v>
      </c>
      <c r="I1556" s="12" t="s">
        <v>12</v>
      </c>
    </row>
    <row r="1557" spans="1:9" ht="12" customHeight="1">
      <c r="A1557" s="8">
        <v>1600</v>
      </c>
      <c r="B1557" s="9" t="s">
        <v>1447</v>
      </c>
      <c r="C1557" s="10">
        <v>45309</v>
      </c>
      <c r="D1557" s="11" t="s">
        <v>460</v>
      </c>
      <c r="E1557" s="12" t="str">
        <f>VLOOKUP(D1557,[1]R_PLACON!B:J,9,0)</f>
        <v>INSS RETIDO A RECOLHER</v>
      </c>
      <c r="F1557" s="11" t="s">
        <v>1428</v>
      </c>
      <c r="G1557" s="13">
        <v>2246.38</v>
      </c>
      <c r="H1557" s="13">
        <v>0</v>
      </c>
      <c r="I1557" s="12" t="s">
        <v>12</v>
      </c>
    </row>
    <row r="1558" spans="1:9" ht="12" customHeight="1">
      <c r="A1558" s="8">
        <v>1600</v>
      </c>
      <c r="B1558" s="9" t="s">
        <v>1447</v>
      </c>
      <c r="C1558" s="10">
        <v>45309</v>
      </c>
      <c r="D1558" s="14" t="s">
        <v>44</v>
      </c>
      <c r="E1558" s="12" t="str">
        <f>VLOOKUP(D1558,[1]R_PLACON!B:J,9,0)</f>
        <v>VALORES ENTRE PROJETOS A PAGAR</v>
      </c>
      <c r="F1558" s="11" t="s">
        <v>1428</v>
      </c>
      <c r="G1558" s="13">
        <v>0</v>
      </c>
      <c r="H1558" s="13">
        <v>2246.38</v>
      </c>
      <c r="I1558" s="12" t="s">
        <v>12</v>
      </c>
    </row>
    <row r="1559" spans="1:9" ht="12" customHeight="1">
      <c r="A1559" s="8">
        <v>1600</v>
      </c>
      <c r="B1559" s="9" t="s">
        <v>1448</v>
      </c>
      <c r="C1559" s="10">
        <v>45309</v>
      </c>
      <c r="D1559" s="11" t="s">
        <v>460</v>
      </c>
      <c r="E1559" s="12" t="str">
        <f>VLOOKUP(D1559,[1]R_PLACON!B:J,9,0)</f>
        <v>INSS RETIDO A RECOLHER</v>
      </c>
      <c r="F1559" s="11" t="s">
        <v>1449</v>
      </c>
      <c r="G1559" s="13">
        <v>2246.38</v>
      </c>
      <c r="H1559" s="13">
        <v>0</v>
      </c>
      <c r="I1559" s="12" t="s">
        <v>12</v>
      </c>
    </row>
    <row r="1560" spans="1:9" ht="12" customHeight="1">
      <c r="A1560" s="8">
        <v>1600</v>
      </c>
      <c r="B1560" s="9" t="s">
        <v>1448</v>
      </c>
      <c r="C1560" s="10">
        <v>45309</v>
      </c>
      <c r="D1560" s="14" t="s">
        <v>44</v>
      </c>
      <c r="E1560" s="12" t="str">
        <f>VLOOKUP(D1560,[1]R_PLACON!B:J,9,0)</f>
        <v>VALORES ENTRE PROJETOS A PAGAR</v>
      </c>
      <c r="F1560" s="11" t="s">
        <v>1449</v>
      </c>
      <c r="G1560" s="13">
        <v>0</v>
      </c>
      <c r="H1560" s="13">
        <v>2246.38</v>
      </c>
      <c r="I1560" s="12" t="s">
        <v>12</v>
      </c>
    </row>
    <row r="1561" spans="1:9" ht="12" customHeight="1">
      <c r="A1561" s="8">
        <v>1600</v>
      </c>
      <c r="B1561" s="9" t="s">
        <v>1450</v>
      </c>
      <c r="C1561" s="10">
        <v>45309</v>
      </c>
      <c r="D1561" s="11" t="s">
        <v>460</v>
      </c>
      <c r="E1561" s="12" t="str">
        <f>VLOOKUP(D1561,[1]R_PLACON!B:J,9,0)</f>
        <v>INSS RETIDO A RECOLHER</v>
      </c>
      <c r="F1561" s="11" t="s">
        <v>1451</v>
      </c>
      <c r="G1561" s="13">
        <v>2249.09</v>
      </c>
      <c r="H1561" s="13">
        <v>0</v>
      </c>
      <c r="I1561" s="12" t="s">
        <v>12</v>
      </c>
    </row>
    <row r="1562" spans="1:9" ht="12" customHeight="1">
      <c r="A1562" s="8">
        <v>1600</v>
      </c>
      <c r="B1562" s="9" t="s">
        <v>1450</v>
      </c>
      <c r="C1562" s="10">
        <v>45309</v>
      </c>
      <c r="D1562" s="14" t="s">
        <v>44</v>
      </c>
      <c r="E1562" s="12" t="str">
        <f>VLOOKUP(D1562,[1]R_PLACON!B:J,9,0)</f>
        <v>VALORES ENTRE PROJETOS A PAGAR</v>
      </c>
      <c r="F1562" s="11" t="s">
        <v>1451</v>
      </c>
      <c r="G1562" s="13">
        <v>0</v>
      </c>
      <c r="H1562" s="13">
        <v>2249.09</v>
      </c>
      <c r="I1562" s="12" t="s">
        <v>12</v>
      </c>
    </row>
    <row r="1563" spans="1:9" ht="12" customHeight="1">
      <c r="A1563" s="8">
        <v>1600</v>
      </c>
      <c r="B1563" s="9" t="s">
        <v>1452</v>
      </c>
      <c r="C1563" s="10">
        <v>45309</v>
      </c>
      <c r="D1563" s="11" t="s">
        <v>460</v>
      </c>
      <c r="E1563" s="12" t="str">
        <f>VLOOKUP(D1563,[1]R_PLACON!B:J,9,0)</f>
        <v>INSS RETIDO A RECOLHER</v>
      </c>
      <c r="F1563" s="11" t="s">
        <v>1453</v>
      </c>
      <c r="G1563" s="13">
        <v>2476.3000000000002</v>
      </c>
      <c r="H1563" s="13">
        <v>0</v>
      </c>
      <c r="I1563" s="12" t="s">
        <v>12</v>
      </c>
    </row>
    <row r="1564" spans="1:9" ht="12" customHeight="1">
      <c r="A1564" s="8">
        <v>1600</v>
      </c>
      <c r="B1564" s="9" t="s">
        <v>1452</v>
      </c>
      <c r="C1564" s="10">
        <v>45309</v>
      </c>
      <c r="D1564" s="14" t="s">
        <v>44</v>
      </c>
      <c r="E1564" s="12" t="str">
        <f>VLOOKUP(D1564,[1]R_PLACON!B:J,9,0)</f>
        <v>VALORES ENTRE PROJETOS A PAGAR</v>
      </c>
      <c r="F1564" s="11" t="s">
        <v>1453</v>
      </c>
      <c r="G1564" s="13">
        <v>0</v>
      </c>
      <c r="H1564" s="13">
        <v>2476.3000000000002</v>
      </c>
      <c r="I1564" s="12" t="s">
        <v>12</v>
      </c>
    </row>
    <row r="1565" spans="1:9" ht="12" customHeight="1">
      <c r="A1565" s="8">
        <v>1600</v>
      </c>
      <c r="B1565" s="9" t="s">
        <v>1454</v>
      </c>
      <c r="C1565" s="10">
        <v>45309</v>
      </c>
      <c r="D1565" s="11" t="s">
        <v>460</v>
      </c>
      <c r="E1565" s="12" t="str">
        <f>VLOOKUP(D1565,[1]R_PLACON!B:J,9,0)</f>
        <v>INSS RETIDO A RECOLHER</v>
      </c>
      <c r="F1565" s="11" t="s">
        <v>1453</v>
      </c>
      <c r="G1565" s="13">
        <v>2541.96</v>
      </c>
      <c r="H1565" s="13">
        <v>0</v>
      </c>
      <c r="I1565" s="12" t="s">
        <v>12</v>
      </c>
    </row>
    <row r="1566" spans="1:9" ht="12" customHeight="1">
      <c r="A1566" s="8">
        <v>1600</v>
      </c>
      <c r="B1566" s="9" t="s">
        <v>1454</v>
      </c>
      <c r="C1566" s="10">
        <v>45309</v>
      </c>
      <c r="D1566" s="14" t="s">
        <v>44</v>
      </c>
      <c r="E1566" s="12" t="str">
        <f>VLOOKUP(D1566,[1]R_PLACON!B:J,9,0)</f>
        <v>VALORES ENTRE PROJETOS A PAGAR</v>
      </c>
      <c r="F1566" s="11" t="s">
        <v>1453</v>
      </c>
      <c r="G1566" s="13">
        <v>0</v>
      </c>
      <c r="H1566" s="13">
        <v>2541.96</v>
      </c>
      <c r="I1566" s="12" t="s">
        <v>12</v>
      </c>
    </row>
    <row r="1567" spans="1:9" ht="12" customHeight="1">
      <c r="A1567" s="8">
        <v>1600</v>
      </c>
      <c r="B1567" s="9" t="s">
        <v>1455</v>
      </c>
      <c r="C1567" s="10">
        <v>45309</v>
      </c>
      <c r="D1567" s="11" t="s">
        <v>460</v>
      </c>
      <c r="E1567" s="12" t="str">
        <f>VLOOKUP(D1567,[1]R_PLACON!B:J,9,0)</f>
        <v>INSS RETIDO A RECOLHER</v>
      </c>
      <c r="F1567" s="11" t="s">
        <v>1453</v>
      </c>
      <c r="G1567" s="13">
        <v>2566.0100000000002</v>
      </c>
      <c r="H1567" s="13">
        <v>0</v>
      </c>
      <c r="I1567" s="12" t="s">
        <v>12</v>
      </c>
    </row>
    <row r="1568" spans="1:9" ht="12" customHeight="1">
      <c r="A1568" s="8">
        <v>1600</v>
      </c>
      <c r="B1568" s="9" t="s">
        <v>1455</v>
      </c>
      <c r="C1568" s="10">
        <v>45309</v>
      </c>
      <c r="D1568" s="14" t="s">
        <v>44</v>
      </c>
      <c r="E1568" s="12" t="str">
        <f>VLOOKUP(D1568,[1]R_PLACON!B:J,9,0)</f>
        <v>VALORES ENTRE PROJETOS A PAGAR</v>
      </c>
      <c r="F1568" s="11" t="s">
        <v>1453</v>
      </c>
      <c r="G1568" s="13">
        <v>0</v>
      </c>
      <c r="H1568" s="13">
        <v>2566.0100000000002</v>
      </c>
      <c r="I1568" s="12" t="s">
        <v>12</v>
      </c>
    </row>
    <row r="1569" spans="1:9" ht="12" customHeight="1">
      <c r="A1569" s="8">
        <v>1600</v>
      </c>
      <c r="B1569" s="9" t="s">
        <v>1456</v>
      </c>
      <c r="C1569" s="10">
        <v>45309</v>
      </c>
      <c r="D1569" s="11" t="s">
        <v>460</v>
      </c>
      <c r="E1569" s="12" t="str">
        <f>VLOOKUP(D1569,[1]R_PLACON!B:J,9,0)</f>
        <v>INSS RETIDO A RECOLHER</v>
      </c>
      <c r="F1569" s="11" t="s">
        <v>1457</v>
      </c>
      <c r="G1569" s="13">
        <v>4537.5</v>
      </c>
      <c r="H1569" s="13">
        <v>0</v>
      </c>
      <c r="I1569" s="12" t="s">
        <v>12</v>
      </c>
    </row>
    <row r="1570" spans="1:9" ht="12" customHeight="1">
      <c r="A1570" s="8">
        <v>1600</v>
      </c>
      <c r="B1570" s="9" t="s">
        <v>1456</v>
      </c>
      <c r="C1570" s="10">
        <v>45309</v>
      </c>
      <c r="D1570" s="14" t="s">
        <v>44</v>
      </c>
      <c r="E1570" s="12" t="str">
        <f>VLOOKUP(D1570,[1]R_PLACON!B:J,9,0)</f>
        <v>VALORES ENTRE PROJETOS A PAGAR</v>
      </c>
      <c r="F1570" s="11" t="s">
        <v>1457</v>
      </c>
      <c r="G1570" s="13">
        <v>0</v>
      </c>
      <c r="H1570" s="13">
        <v>4537.5</v>
      </c>
      <c r="I1570" s="12" t="s">
        <v>12</v>
      </c>
    </row>
    <row r="1571" spans="1:9" ht="12" customHeight="1">
      <c r="A1571" s="8">
        <v>1600</v>
      </c>
      <c r="B1571" s="9" t="s">
        <v>1458</v>
      </c>
      <c r="C1571" s="10">
        <v>45309</v>
      </c>
      <c r="D1571" s="11" t="s">
        <v>460</v>
      </c>
      <c r="E1571" s="12" t="str">
        <f>VLOOKUP(D1571,[1]R_PLACON!B:J,9,0)</f>
        <v>INSS RETIDO A RECOLHER</v>
      </c>
      <c r="F1571" s="11" t="s">
        <v>1428</v>
      </c>
      <c r="G1571" s="13">
        <v>2507.52</v>
      </c>
      <c r="H1571" s="13">
        <v>0</v>
      </c>
      <c r="I1571" s="12" t="s">
        <v>12</v>
      </c>
    </row>
    <row r="1572" spans="1:9" ht="12" customHeight="1">
      <c r="A1572" s="8">
        <v>1600</v>
      </c>
      <c r="B1572" s="9" t="s">
        <v>1458</v>
      </c>
      <c r="C1572" s="10">
        <v>45309</v>
      </c>
      <c r="D1572" s="14" t="s">
        <v>44</v>
      </c>
      <c r="E1572" s="12" t="str">
        <f>VLOOKUP(D1572,[1]R_PLACON!B:J,9,0)</f>
        <v>VALORES ENTRE PROJETOS A PAGAR</v>
      </c>
      <c r="F1572" s="11" t="s">
        <v>1428</v>
      </c>
      <c r="G1572" s="13">
        <v>0</v>
      </c>
      <c r="H1572" s="13">
        <v>2507.52</v>
      </c>
      <c r="I1572" s="12" t="s">
        <v>12</v>
      </c>
    </row>
    <row r="1573" spans="1:9" ht="12" customHeight="1">
      <c r="A1573" s="8">
        <v>1600</v>
      </c>
      <c r="B1573" s="9" t="s">
        <v>1459</v>
      </c>
      <c r="C1573" s="10">
        <v>45309</v>
      </c>
      <c r="D1573" s="11" t="s">
        <v>460</v>
      </c>
      <c r="E1573" s="12" t="str">
        <f>VLOOKUP(D1573,[1]R_PLACON!B:J,9,0)</f>
        <v>INSS RETIDO A RECOLHER</v>
      </c>
      <c r="F1573" s="11" t="s">
        <v>1460</v>
      </c>
      <c r="G1573" s="13">
        <v>17011.28</v>
      </c>
      <c r="H1573" s="13">
        <v>0</v>
      </c>
      <c r="I1573" s="12" t="s">
        <v>12</v>
      </c>
    </row>
    <row r="1574" spans="1:9" ht="12" customHeight="1">
      <c r="A1574" s="8">
        <v>1600</v>
      </c>
      <c r="B1574" s="9" t="s">
        <v>1459</v>
      </c>
      <c r="C1574" s="10">
        <v>45309</v>
      </c>
      <c r="D1574" s="14" t="s">
        <v>44</v>
      </c>
      <c r="E1574" s="12" t="str">
        <f>VLOOKUP(D1574,[1]R_PLACON!B:J,9,0)</f>
        <v>VALORES ENTRE PROJETOS A PAGAR</v>
      </c>
      <c r="F1574" s="11" t="s">
        <v>1460</v>
      </c>
      <c r="G1574" s="13">
        <v>0</v>
      </c>
      <c r="H1574" s="13">
        <v>17011.28</v>
      </c>
      <c r="I1574" s="12" t="s">
        <v>12</v>
      </c>
    </row>
    <row r="1575" spans="1:9" ht="12" customHeight="1">
      <c r="A1575" s="8">
        <v>1600</v>
      </c>
      <c r="B1575" s="9" t="s">
        <v>1461</v>
      </c>
      <c r="C1575" s="10">
        <v>45309</v>
      </c>
      <c r="D1575" s="11" t="s">
        <v>460</v>
      </c>
      <c r="E1575" s="12" t="str">
        <f>VLOOKUP(D1575,[1]R_PLACON!B:J,9,0)</f>
        <v>INSS RETIDO A RECOLHER</v>
      </c>
      <c r="F1575" s="11" t="s">
        <v>1462</v>
      </c>
      <c r="G1575" s="13">
        <v>5806.98</v>
      </c>
      <c r="H1575" s="13">
        <v>0</v>
      </c>
      <c r="I1575" s="12" t="s">
        <v>12</v>
      </c>
    </row>
    <row r="1576" spans="1:9" ht="12" customHeight="1">
      <c r="A1576" s="8">
        <v>1600</v>
      </c>
      <c r="B1576" s="9" t="s">
        <v>1461</v>
      </c>
      <c r="C1576" s="10">
        <v>45309</v>
      </c>
      <c r="D1576" s="14" t="s">
        <v>44</v>
      </c>
      <c r="E1576" s="12" t="str">
        <f>VLOOKUP(D1576,[1]R_PLACON!B:J,9,0)</f>
        <v>VALORES ENTRE PROJETOS A PAGAR</v>
      </c>
      <c r="F1576" s="11" t="s">
        <v>1462</v>
      </c>
      <c r="G1576" s="13">
        <v>0</v>
      </c>
      <c r="H1576" s="13">
        <v>5806.98</v>
      </c>
      <c r="I1576" s="12" t="s">
        <v>12</v>
      </c>
    </row>
    <row r="1577" spans="1:9" ht="12" customHeight="1">
      <c r="A1577" s="8">
        <v>1600</v>
      </c>
      <c r="B1577" s="9" t="s">
        <v>1463</v>
      </c>
      <c r="C1577" s="10">
        <v>45310</v>
      </c>
      <c r="D1577" s="11" t="s">
        <v>32</v>
      </c>
      <c r="E1577" s="12" t="str">
        <f>VLOOKUP(D1577,[1]R_PLACON!B:J,9,0)</f>
        <v>DESPESAS BANCARIAS</v>
      </c>
      <c r="F1577" s="11" t="s">
        <v>33</v>
      </c>
      <c r="G1577" s="13">
        <v>0.99</v>
      </c>
      <c r="H1577" s="13">
        <v>0</v>
      </c>
      <c r="I1577" s="12" t="s">
        <v>12</v>
      </c>
    </row>
    <row r="1578" spans="1:9" ht="12" customHeight="1">
      <c r="A1578" s="8">
        <v>1600</v>
      </c>
      <c r="B1578" s="9" t="s">
        <v>1463</v>
      </c>
      <c r="C1578" s="10">
        <v>45310</v>
      </c>
      <c r="D1578" s="14" t="s">
        <v>34</v>
      </c>
      <c r="E1578" s="12" t="str">
        <f>VLOOKUP(D1578,[1]R_PLACON!B:J,9,0)</f>
        <v>BANCO CEF C/C1087-5 - HEMORREDE DE GOIÁS</v>
      </c>
      <c r="F1578" s="11" t="s">
        <v>33</v>
      </c>
      <c r="G1578" s="13">
        <v>0</v>
      </c>
      <c r="H1578" s="13">
        <v>0.99</v>
      </c>
      <c r="I1578" s="12" t="s">
        <v>12</v>
      </c>
    </row>
    <row r="1579" spans="1:9" ht="12" customHeight="1">
      <c r="A1579" s="8">
        <v>1600</v>
      </c>
      <c r="B1579" s="9" t="s">
        <v>1464</v>
      </c>
      <c r="C1579" s="10">
        <v>45310</v>
      </c>
      <c r="D1579" s="11" t="s">
        <v>34</v>
      </c>
      <c r="E1579" s="12" t="str">
        <f>VLOOKUP(D1579,[1]R_PLACON!B:J,9,0)</f>
        <v>BANCO CEF C/C1087-5 - HEMORREDE DE GOIÁS</v>
      </c>
      <c r="F1579" s="11" t="s">
        <v>36</v>
      </c>
      <c r="G1579" s="13">
        <v>0.99</v>
      </c>
      <c r="H1579" s="13">
        <v>0</v>
      </c>
      <c r="I1579" s="12" t="s">
        <v>12</v>
      </c>
    </row>
    <row r="1580" spans="1:9" ht="12" customHeight="1">
      <c r="A1580" s="8">
        <v>1600</v>
      </c>
      <c r="B1580" s="9" t="s">
        <v>1464</v>
      </c>
      <c r="C1580" s="10">
        <v>45310</v>
      </c>
      <c r="D1580" s="14" t="s">
        <v>37</v>
      </c>
      <c r="E1580" s="12" t="str">
        <f>VLOOKUP(D1580,[1]R_PLACON!B:J,9,0)</f>
        <v>BANCO CEF FIC GIRO EMP. DI 1087-5 - HEMORREDE DE GOIÁS</v>
      </c>
      <c r="F1580" s="11" t="s">
        <v>36</v>
      </c>
      <c r="G1580" s="13">
        <v>0</v>
      </c>
      <c r="H1580" s="13">
        <v>0.99</v>
      </c>
      <c r="I1580" s="12" t="s">
        <v>12</v>
      </c>
    </row>
    <row r="1581" spans="1:9" ht="12" customHeight="1">
      <c r="A1581" s="8">
        <v>1600</v>
      </c>
      <c r="B1581" s="9" t="s">
        <v>1465</v>
      </c>
      <c r="C1581" s="10">
        <v>45310</v>
      </c>
      <c r="D1581" s="11" t="s">
        <v>20</v>
      </c>
      <c r="E1581" s="12" t="str">
        <f>VLOOKUP(D1581,[1]R_PLACON!B:J,9,0)</f>
        <v>OUTRAS RECEITAS – ENTRADAS PRIVADAS</v>
      </c>
      <c r="F1581" s="11" t="s">
        <v>11</v>
      </c>
      <c r="G1581" s="13">
        <v>17.02</v>
      </c>
      <c r="H1581" s="13">
        <v>0</v>
      </c>
      <c r="I1581" s="12" t="s">
        <v>12</v>
      </c>
    </row>
    <row r="1582" spans="1:9" ht="12" customHeight="1">
      <c r="A1582" s="8">
        <v>1600</v>
      </c>
      <c r="B1582" s="9" t="s">
        <v>1465</v>
      </c>
      <c r="C1582" s="10">
        <v>45310</v>
      </c>
      <c r="D1582" s="14" t="s">
        <v>13</v>
      </c>
      <c r="E1582" s="12" t="str">
        <f>VLOOKUP(D1582,[1]R_PLACON!B:J,9,0)</f>
        <v>RENDIMENTO DE APLICAÇAO FINANCEIRA</v>
      </c>
      <c r="F1582" s="11" t="s">
        <v>11</v>
      </c>
      <c r="G1582" s="13">
        <v>0</v>
      </c>
      <c r="H1582" s="13">
        <v>17.02</v>
      </c>
      <c r="I1582" s="12" t="s">
        <v>12</v>
      </c>
    </row>
    <row r="1583" spans="1:9" ht="12" customHeight="1">
      <c r="A1583" s="8">
        <v>1600</v>
      </c>
      <c r="B1583" s="9" t="s">
        <v>1466</v>
      </c>
      <c r="C1583" s="10">
        <v>45310</v>
      </c>
      <c r="D1583" s="11" t="s">
        <v>20</v>
      </c>
      <c r="E1583" s="12" t="str">
        <f>VLOOKUP(D1583,[1]R_PLACON!B:J,9,0)</f>
        <v>OUTRAS RECEITAS – ENTRADAS PRIVADAS</v>
      </c>
      <c r="F1583" s="11" t="s">
        <v>15</v>
      </c>
      <c r="G1583" s="13">
        <v>2.46</v>
      </c>
      <c r="H1583" s="13">
        <v>0</v>
      </c>
      <c r="I1583" s="12" t="s">
        <v>12</v>
      </c>
    </row>
    <row r="1584" spans="1:9" ht="12" customHeight="1">
      <c r="A1584" s="8">
        <v>1600</v>
      </c>
      <c r="B1584" s="9" t="s">
        <v>1466</v>
      </c>
      <c r="C1584" s="10">
        <v>45310</v>
      </c>
      <c r="D1584" s="14" t="s">
        <v>13</v>
      </c>
      <c r="E1584" s="12" t="str">
        <f>VLOOKUP(D1584,[1]R_PLACON!B:J,9,0)</f>
        <v>RENDIMENTO DE APLICAÇAO FINANCEIRA</v>
      </c>
      <c r="F1584" s="11" t="s">
        <v>15</v>
      </c>
      <c r="G1584" s="13">
        <v>0</v>
      </c>
      <c r="H1584" s="13">
        <v>2.46</v>
      </c>
      <c r="I1584" s="12" t="s">
        <v>12</v>
      </c>
    </row>
    <row r="1585" spans="1:9" ht="12" customHeight="1">
      <c r="A1585" s="8">
        <v>1600</v>
      </c>
      <c r="B1585" s="9" t="s">
        <v>1467</v>
      </c>
      <c r="C1585" s="10">
        <v>45310</v>
      </c>
      <c r="D1585" s="11" t="s">
        <v>37</v>
      </c>
      <c r="E1585" s="12" t="str">
        <f>VLOOKUP(D1585,[1]R_PLACON!B:J,9,0)</f>
        <v>BANCO CEF FIC GIRO EMP. DI 1087-5 - HEMORREDE DE GOIÁS</v>
      </c>
      <c r="F1585" s="11" t="s">
        <v>414</v>
      </c>
      <c r="G1585" s="13">
        <v>83970.72</v>
      </c>
      <c r="H1585" s="13">
        <v>0</v>
      </c>
      <c r="I1585" s="12" t="s">
        <v>12</v>
      </c>
    </row>
    <row r="1586" spans="1:9" ht="12" customHeight="1">
      <c r="A1586" s="8">
        <v>1600</v>
      </c>
      <c r="B1586" s="9" t="s">
        <v>1467</v>
      </c>
      <c r="C1586" s="10">
        <v>45310</v>
      </c>
      <c r="D1586" s="14" t="s">
        <v>34</v>
      </c>
      <c r="E1586" s="12" t="str">
        <f>VLOOKUP(D1586,[1]R_PLACON!B:J,9,0)</f>
        <v>BANCO CEF C/C1087-5 - HEMORREDE DE GOIÁS</v>
      </c>
      <c r="F1586" s="11" t="s">
        <v>414</v>
      </c>
      <c r="G1586" s="13">
        <v>0</v>
      </c>
      <c r="H1586" s="13">
        <v>83970.72</v>
      </c>
      <c r="I1586" s="12" t="s">
        <v>12</v>
      </c>
    </row>
    <row r="1587" spans="1:9" ht="12" customHeight="1">
      <c r="A1587" s="8">
        <v>1600</v>
      </c>
      <c r="B1587" s="9" t="s">
        <v>1468</v>
      </c>
      <c r="C1587" s="10">
        <v>45310</v>
      </c>
      <c r="D1587" s="11" t="s">
        <v>63</v>
      </c>
      <c r="E1587" s="12" t="str">
        <f>VLOOKUP(D1587,[1]R_PLACON!B:J,9,0)</f>
        <v>MATERIAIS MÉDICO HOSPITALARES</v>
      </c>
      <c r="F1587" s="11" t="s">
        <v>1469</v>
      </c>
      <c r="G1587" s="13">
        <v>324.32</v>
      </c>
      <c r="H1587" s="13">
        <v>0</v>
      </c>
      <c r="I1587" s="12" t="s">
        <v>12</v>
      </c>
    </row>
    <row r="1588" spans="1:9" ht="12" customHeight="1">
      <c r="A1588" s="8">
        <v>1600</v>
      </c>
      <c r="B1588" s="9" t="s">
        <v>1468</v>
      </c>
      <c r="C1588" s="10">
        <v>45310</v>
      </c>
      <c r="D1588" s="14" t="s">
        <v>65</v>
      </c>
      <c r="E1588" s="12" t="str">
        <f>VLOOKUP(D1588,[1]R_PLACON!B:J,9,0)</f>
        <v>FORNECEDORES DE INSUMOS</v>
      </c>
      <c r="F1588" s="11" t="s">
        <v>1469</v>
      </c>
      <c r="G1588" s="13">
        <v>0</v>
      </c>
      <c r="H1588" s="13">
        <v>324.32</v>
      </c>
      <c r="I1588" s="12" t="s">
        <v>12</v>
      </c>
    </row>
    <row r="1589" spans="1:9" ht="12" customHeight="1">
      <c r="A1589" s="8">
        <v>1600</v>
      </c>
      <c r="B1589" s="9" t="s">
        <v>1470</v>
      </c>
      <c r="C1589" s="10">
        <v>45310</v>
      </c>
      <c r="D1589" s="11" t="s">
        <v>73</v>
      </c>
      <c r="E1589" s="12" t="str">
        <f>VLOOKUP(D1589,[1]R_PLACON!B:J,9,0)</f>
        <v>MATERIAIS DE MANUTENÇÃO E CONSERVAÇÃO</v>
      </c>
      <c r="F1589" s="11" t="s">
        <v>1471</v>
      </c>
      <c r="G1589" s="13">
        <v>12114</v>
      </c>
      <c r="H1589" s="13">
        <v>0</v>
      </c>
      <c r="I1589" s="12" t="s">
        <v>12</v>
      </c>
    </row>
    <row r="1590" spans="1:9" ht="12" customHeight="1">
      <c r="A1590" s="8">
        <v>1600</v>
      </c>
      <c r="B1590" s="9" t="s">
        <v>1470</v>
      </c>
      <c r="C1590" s="10">
        <v>45310</v>
      </c>
      <c r="D1590" s="14" t="s">
        <v>65</v>
      </c>
      <c r="E1590" s="12" t="str">
        <f>VLOOKUP(D1590,[1]R_PLACON!B:J,9,0)</f>
        <v>FORNECEDORES DE INSUMOS</v>
      </c>
      <c r="F1590" s="11" t="s">
        <v>1471</v>
      </c>
      <c r="G1590" s="13">
        <v>0</v>
      </c>
      <c r="H1590" s="13">
        <v>12114</v>
      </c>
      <c r="I1590" s="12" t="s">
        <v>12</v>
      </c>
    </row>
    <row r="1591" spans="1:9" ht="12" customHeight="1">
      <c r="A1591" s="8">
        <v>1600</v>
      </c>
      <c r="B1591" s="9" t="s">
        <v>1472</v>
      </c>
      <c r="C1591" s="10">
        <v>45310</v>
      </c>
      <c r="D1591" s="11" t="s">
        <v>76</v>
      </c>
      <c r="E1591" s="12" t="str">
        <f>VLOOKUP(D1591,[1]R_PLACON!B:J,9,0)</f>
        <v>MEDICAMENTOS</v>
      </c>
      <c r="F1591" s="11" t="s">
        <v>1473</v>
      </c>
      <c r="G1591" s="13">
        <v>717600</v>
      </c>
      <c r="H1591" s="13">
        <v>0</v>
      </c>
      <c r="I1591" s="12" t="s">
        <v>12</v>
      </c>
    </row>
    <row r="1592" spans="1:9" ht="12" customHeight="1">
      <c r="A1592" s="8">
        <v>1600</v>
      </c>
      <c r="B1592" s="9" t="s">
        <v>1472</v>
      </c>
      <c r="C1592" s="10">
        <v>45310</v>
      </c>
      <c r="D1592" s="14" t="s">
        <v>65</v>
      </c>
      <c r="E1592" s="12" t="str">
        <f>VLOOKUP(D1592,[1]R_PLACON!B:J,9,0)</f>
        <v>FORNECEDORES DE INSUMOS</v>
      </c>
      <c r="F1592" s="11" t="s">
        <v>1473</v>
      </c>
      <c r="G1592" s="13">
        <v>0</v>
      </c>
      <c r="H1592" s="13">
        <v>717600</v>
      </c>
      <c r="I1592" s="12" t="s">
        <v>12</v>
      </c>
    </row>
    <row r="1593" spans="1:9" ht="12" customHeight="1">
      <c r="A1593" s="8">
        <v>1600</v>
      </c>
      <c r="B1593" s="9" t="s">
        <v>1474</v>
      </c>
      <c r="C1593" s="10">
        <v>45310</v>
      </c>
      <c r="D1593" s="11" t="s">
        <v>63</v>
      </c>
      <c r="E1593" s="12" t="str">
        <f>VLOOKUP(D1593,[1]R_PLACON!B:J,9,0)</f>
        <v>MATERIAIS MÉDICO HOSPITALARES</v>
      </c>
      <c r="F1593" s="11" t="s">
        <v>1475</v>
      </c>
      <c r="G1593" s="13">
        <v>12000</v>
      </c>
      <c r="H1593" s="13">
        <v>0</v>
      </c>
      <c r="I1593" s="12" t="s">
        <v>12</v>
      </c>
    </row>
    <row r="1594" spans="1:9" ht="12" customHeight="1">
      <c r="A1594" s="8">
        <v>1600</v>
      </c>
      <c r="B1594" s="9" t="s">
        <v>1474</v>
      </c>
      <c r="C1594" s="10">
        <v>45310</v>
      </c>
      <c r="D1594" s="14" t="s">
        <v>65</v>
      </c>
      <c r="E1594" s="12" t="str">
        <f>VLOOKUP(D1594,[1]R_PLACON!B:J,9,0)</f>
        <v>FORNECEDORES DE INSUMOS</v>
      </c>
      <c r="F1594" s="11" t="s">
        <v>1475</v>
      </c>
      <c r="G1594" s="13">
        <v>0</v>
      </c>
      <c r="H1594" s="13">
        <v>12000</v>
      </c>
      <c r="I1594" s="12" t="s">
        <v>12</v>
      </c>
    </row>
    <row r="1595" spans="1:9" ht="12" customHeight="1">
      <c r="A1595" s="8">
        <v>1600</v>
      </c>
      <c r="B1595" s="9" t="s">
        <v>1476</v>
      </c>
      <c r="C1595" s="10">
        <v>45310</v>
      </c>
      <c r="D1595" s="11" t="s">
        <v>1477</v>
      </c>
      <c r="E1595" s="12" t="str">
        <f>VLOOKUP(D1595,[1]R_PLACON!B:J,9,0)</f>
        <v>SEGURO DE VIDA</v>
      </c>
      <c r="F1595" s="11" t="s">
        <v>1478</v>
      </c>
      <c r="G1595" s="13">
        <v>243.04</v>
      </c>
      <c r="H1595" s="13">
        <v>0</v>
      </c>
      <c r="I1595" s="12" t="s">
        <v>12</v>
      </c>
    </row>
    <row r="1596" spans="1:9" ht="12" customHeight="1">
      <c r="A1596" s="8">
        <v>1600</v>
      </c>
      <c r="B1596" s="9" t="s">
        <v>1476</v>
      </c>
      <c r="C1596" s="10">
        <v>45310</v>
      </c>
      <c r="D1596" s="14" t="s">
        <v>83</v>
      </c>
      <c r="E1596" s="12" t="str">
        <f>VLOOKUP(D1596,[1]R_PLACON!B:J,9,0)</f>
        <v>FORNECEDORES DE SERVICOS DIVERSOS</v>
      </c>
      <c r="F1596" s="11" t="s">
        <v>1478</v>
      </c>
      <c r="G1596" s="13">
        <v>0</v>
      </c>
      <c r="H1596" s="13">
        <v>243.04</v>
      </c>
      <c r="I1596" s="12" t="s">
        <v>12</v>
      </c>
    </row>
    <row r="1597" spans="1:9" ht="12" customHeight="1">
      <c r="A1597" s="8">
        <v>1600</v>
      </c>
      <c r="B1597" s="9" t="s">
        <v>1479</v>
      </c>
      <c r="C1597" s="10">
        <v>45310</v>
      </c>
      <c r="D1597" s="11" t="s">
        <v>208</v>
      </c>
      <c r="E1597" s="12" t="str">
        <f>VLOOKUP(D1597,[1]R_PLACON!B:J,9,0)</f>
        <v>EXAMES PERIODICOS</v>
      </c>
      <c r="F1597" s="11" t="s">
        <v>1480</v>
      </c>
      <c r="G1597" s="13">
        <v>417</v>
      </c>
      <c r="H1597" s="13">
        <v>0</v>
      </c>
      <c r="I1597" s="12" t="s">
        <v>12</v>
      </c>
    </row>
    <row r="1598" spans="1:9" ht="12" customHeight="1">
      <c r="A1598" s="8">
        <v>1600</v>
      </c>
      <c r="B1598" s="9" t="s">
        <v>1479</v>
      </c>
      <c r="C1598" s="10">
        <v>45310</v>
      </c>
      <c r="D1598" s="14" t="s">
        <v>83</v>
      </c>
      <c r="E1598" s="12" t="str">
        <f>VLOOKUP(D1598,[1]R_PLACON!B:J,9,0)</f>
        <v>FORNECEDORES DE SERVICOS DIVERSOS</v>
      </c>
      <c r="F1598" s="11" t="s">
        <v>1480</v>
      </c>
      <c r="G1598" s="13">
        <v>0</v>
      </c>
      <c r="H1598" s="13">
        <v>398.74</v>
      </c>
      <c r="I1598" s="12" t="s">
        <v>12</v>
      </c>
    </row>
    <row r="1599" spans="1:9" ht="12" customHeight="1">
      <c r="A1599" s="8">
        <v>1600</v>
      </c>
      <c r="B1599" s="9" t="s">
        <v>1479</v>
      </c>
      <c r="C1599" s="10">
        <v>45310</v>
      </c>
      <c r="D1599" s="14" t="s">
        <v>86</v>
      </c>
      <c r="E1599" s="12" t="str">
        <f>VLOOKUP(D1599,[1]R_PLACON!B:J,9,0)</f>
        <v>ISSQN RETIDO A RECOLHER</v>
      </c>
      <c r="F1599" s="11" t="s">
        <v>1481</v>
      </c>
      <c r="G1599" s="13">
        <v>0</v>
      </c>
      <c r="H1599" s="13">
        <v>18.260000000000002</v>
      </c>
      <c r="I1599" s="12" t="s">
        <v>12</v>
      </c>
    </row>
    <row r="1600" spans="1:9" ht="12" customHeight="1">
      <c r="A1600" s="8">
        <v>1600</v>
      </c>
      <c r="B1600" s="9" t="s">
        <v>1482</v>
      </c>
      <c r="C1600" s="10">
        <v>45310</v>
      </c>
      <c r="D1600" s="11" t="s">
        <v>208</v>
      </c>
      <c r="E1600" s="12" t="str">
        <f>VLOOKUP(D1600,[1]R_PLACON!B:J,9,0)</f>
        <v>EXAMES PERIODICOS</v>
      </c>
      <c r="F1600" s="11" t="s">
        <v>1483</v>
      </c>
      <c r="G1600" s="13">
        <v>519</v>
      </c>
      <c r="H1600" s="13">
        <v>0</v>
      </c>
      <c r="I1600" s="12" t="s">
        <v>12</v>
      </c>
    </row>
    <row r="1601" spans="1:9" ht="12" customHeight="1">
      <c r="A1601" s="8">
        <v>1600</v>
      </c>
      <c r="B1601" s="9" t="s">
        <v>1482</v>
      </c>
      <c r="C1601" s="10">
        <v>45310</v>
      </c>
      <c r="D1601" s="14" t="s">
        <v>83</v>
      </c>
      <c r="E1601" s="12" t="str">
        <f>VLOOKUP(D1601,[1]R_PLACON!B:J,9,0)</f>
        <v>FORNECEDORES DE SERVICOS DIVERSOS</v>
      </c>
      <c r="F1601" s="11" t="s">
        <v>1484</v>
      </c>
      <c r="G1601" s="13">
        <v>0</v>
      </c>
      <c r="H1601" s="13">
        <v>496.27</v>
      </c>
      <c r="I1601" s="12" t="s">
        <v>12</v>
      </c>
    </row>
    <row r="1602" spans="1:9" ht="12" customHeight="1">
      <c r="A1602" s="8">
        <v>1600</v>
      </c>
      <c r="B1602" s="9" t="s">
        <v>1482</v>
      </c>
      <c r="C1602" s="10">
        <v>45310</v>
      </c>
      <c r="D1602" s="14" t="s">
        <v>86</v>
      </c>
      <c r="E1602" s="12" t="str">
        <f>VLOOKUP(D1602,[1]R_PLACON!B:J,9,0)</f>
        <v>ISSQN RETIDO A RECOLHER</v>
      </c>
      <c r="F1602" s="11" t="s">
        <v>1485</v>
      </c>
      <c r="G1602" s="15">
        <v>0</v>
      </c>
      <c r="H1602" s="13">
        <v>22.73</v>
      </c>
      <c r="I1602" s="12" t="s">
        <v>12</v>
      </c>
    </row>
    <row r="1603" spans="1:9" ht="12" customHeight="1">
      <c r="A1603" s="8">
        <v>1600</v>
      </c>
      <c r="B1603" s="9" t="s">
        <v>1486</v>
      </c>
      <c r="C1603" s="10">
        <v>45310</v>
      </c>
      <c r="D1603" s="11" t="s">
        <v>208</v>
      </c>
      <c r="E1603" s="12" t="str">
        <f>VLOOKUP(D1603,[1]R_PLACON!B:J,9,0)</f>
        <v>EXAMES PERIODICOS</v>
      </c>
      <c r="F1603" s="11" t="s">
        <v>1487</v>
      </c>
      <c r="G1603" s="13">
        <v>339</v>
      </c>
      <c r="H1603" s="13">
        <v>0</v>
      </c>
      <c r="I1603" s="12" t="s">
        <v>12</v>
      </c>
    </row>
    <row r="1604" spans="1:9" ht="12" customHeight="1">
      <c r="A1604" s="8">
        <v>1600</v>
      </c>
      <c r="B1604" s="9" t="s">
        <v>1486</v>
      </c>
      <c r="C1604" s="10">
        <v>45310</v>
      </c>
      <c r="D1604" s="14" t="s">
        <v>83</v>
      </c>
      <c r="E1604" s="12" t="str">
        <f>VLOOKUP(D1604,[1]R_PLACON!B:J,9,0)</f>
        <v>FORNECEDORES DE SERVICOS DIVERSOS</v>
      </c>
      <c r="F1604" s="11" t="s">
        <v>1487</v>
      </c>
      <c r="G1604" s="13">
        <v>0</v>
      </c>
      <c r="H1604" s="13">
        <v>324.14999999999998</v>
      </c>
      <c r="I1604" s="12" t="s">
        <v>12</v>
      </c>
    </row>
    <row r="1605" spans="1:9" ht="12" customHeight="1">
      <c r="A1605" s="8">
        <v>1600</v>
      </c>
      <c r="B1605" s="9" t="s">
        <v>1486</v>
      </c>
      <c r="C1605" s="10">
        <v>45310</v>
      </c>
      <c r="D1605" s="14" t="s">
        <v>86</v>
      </c>
      <c r="E1605" s="12" t="str">
        <f>VLOOKUP(D1605,[1]R_PLACON!B:J,9,0)</f>
        <v>ISSQN RETIDO A RECOLHER</v>
      </c>
      <c r="F1605" s="11" t="s">
        <v>1488</v>
      </c>
      <c r="G1605" s="13">
        <v>0</v>
      </c>
      <c r="H1605" s="13">
        <v>14.85</v>
      </c>
      <c r="I1605" s="12" t="s">
        <v>12</v>
      </c>
    </row>
    <row r="1606" spans="1:9" ht="12" customHeight="1">
      <c r="A1606" s="8">
        <v>1600</v>
      </c>
      <c r="B1606" s="9" t="s">
        <v>1489</v>
      </c>
      <c r="C1606" s="10">
        <v>45310</v>
      </c>
      <c r="D1606" s="11" t="s">
        <v>208</v>
      </c>
      <c r="E1606" s="12" t="str">
        <f>VLOOKUP(D1606,[1]R_PLACON!B:J,9,0)</f>
        <v>EXAMES PERIODICOS</v>
      </c>
      <c r="F1606" s="11" t="s">
        <v>1490</v>
      </c>
      <c r="G1606" s="13">
        <v>5348</v>
      </c>
      <c r="H1606" s="13">
        <v>0</v>
      </c>
      <c r="I1606" s="12" t="s">
        <v>12</v>
      </c>
    </row>
    <row r="1607" spans="1:9" ht="12" customHeight="1">
      <c r="A1607" s="8">
        <v>1600</v>
      </c>
      <c r="B1607" s="9" t="s">
        <v>1489</v>
      </c>
      <c r="C1607" s="10">
        <v>45310</v>
      </c>
      <c r="D1607" s="14" t="s">
        <v>83</v>
      </c>
      <c r="E1607" s="12" t="str">
        <f>VLOOKUP(D1607,[1]R_PLACON!B:J,9,0)</f>
        <v>FORNECEDORES DE SERVICOS DIVERSOS</v>
      </c>
      <c r="F1607" s="11" t="s">
        <v>1490</v>
      </c>
      <c r="G1607" s="13">
        <v>0</v>
      </c>
      <c r="H1607" s="13">
        <v>5113.76</v>
      </c>
      <c r="I1607" s="12" t="s">
        <v>12</v>
      </c>
    </row>
    <row r="1608" spans="1:9" ht="12" customHeight="1">
      <c r="A1608" s="8">
        <v>1600</v>
      </c>
      <c r="B1608" s="9" t="s">
        <v>1489</v>
      </c>
      <c r="C1608" s="10">
        <v>45310</v>
      </c>
      <c r="D1608" s="14" t="s">
        <v>86</v>
      </c>
      <c r="E1608" s="12" t="str">
        <f>VLOOKUP(D1608,[1]R_PLACON!B:J,9,0)</f>
        <v>ISSQN RETIDO A RECOLHER</v>
      </c>
      <c r="F1608" s="11" t="s">
        <v>1491</v>
      </c>
      <c r="G1608" s="13">
        <v>0</v>
      </c>
      <c r="H1608" s="13">
        <v>234.24</v>
      </c>
      <c r="I1608" s="12" t="s">
        <v>12</v>
      </c>
    </row>
    <row r="1609" spans="1:9" ht="12" customHeight="1">
      <c r="A1609" s="8">
        <v>1600</v>
      </c>
      <c r="B1609" s="9" t="s">
        <v>1492</v>
      </c>
      <c r="C1609" s="10">
        <v>45310</v>
      </c>
      <c r="D1609" s="11" t="s">
        <v>208</v>
      </c>
      <c r="E1609" s="12" t="str">
        <f>VLOOKUP(D1609,[1]R_PLACON!B:J,9,0)</f>
        <v>EXAMES PERIODICOS</v>
      </c>
      <c r="F1609" s="11" t="s">
        <v>1493</v>
      </c>
      <c r="G1609" s="13">
        <v>1585</v>
      </c>
      <c r="H1609" s="13">
        <v>0</v>
      </c>
      <c r="I1609" s="12" t="s">
        <v>12</v>
      </c>
    </row>
    <row r="1610" spans="1:9" ht="12" customHeight="1">
      <c r="A1610" s="8">
        <v>1600</v>
      </c>
      <c r="B1610" s="9" t="s">
        <v>1492</v>
      </c>
      <c r="C1610" s="10">
        <v>45310</v>
      </c>
      <c r="D1610" s="14" t="s">
        <v>83</v>
      </c>
      <c r="E1610" s="12" t="str">
        <f>VLOOKUP(D1610,[1]R_PLACON!B:J,9,0)</f>
        <v>FORNECEDORES DE SERVICOS DIVERSOS</v>
      </c>
      <c r="F1610" s="11" t="s">
        <v>1493</v>
      </c>
      <c r="G1610" s="13">
        <v>0</v>
      </c>
      <c r="H1610" s="13">
        <v>1515.58</v>
      </c>
      <c r="I1610" s="12" t="s">
        <v>12</v>
      </c>
    </row>
    <row r="1611" spans="1:9" ht="12" customHeight="1">
      <c r="A1611" s="8">
        <v>1600</v>
      </c>
      <c r="B1611" s="9" t="s">
        <v>1492</v>
      </c>
      <c r="C1611" s="10">
        <v>45310</v>
      </c>
      <c r="D1611" s="14" t="s">
        <v>86</v>
      </c>
      <c r="E1611" s="12" t="str">
        <f>VLOOKUP(D1611,[1]R_PLACON!B:J,9,0)</f>
        <v>ISSQN RETIDO A RECOLHER</v>
      </c>
      <c r="F1611" s="11" t="s">
        <v>1494</v>
      </c>
      <c r="G1611" s="13">
        <v>0</v>
      </c>
      <c r="H1611" s="13">
        <v>69.42</v>
      </c>
      <c r="I1611" s="12" t="s">
        <v>12</v>
      </c>
    </row>
    <row r="1612" spans="1:9" ht="12" customHeight="1">
      <c r="A1612" s="8">
        <v>1600</v>
      </c>
      <c r="B1612" s="9" t="s">
        <v>1495</v>
      </c>
      <c r="C1612" s="10">
        <v>45310</v>
      </c>
      <c r="D1612" s="11" t="s">
        <v>757</v>
      </c>
      <c r="E1612" s="12" t="str">
        <f>VLOOKUP(D1612,[1]R_PLACON!B:J,9,0)</f>
        <v>MANUTENÇAO VEICULAR</v>
      </c>
      <c r="F1612" s="11" t="s">
        <v>1496</v>
      </c>
      <c r="G1612" s="13">
        <v>9414.25</v>
      </c>
      <c r="H1612" s="13">
        <v>0</v>
      </c>
      <c r="I1612" s="12" t="s">
        <v>12</v>
      </c>
    </row>
    <row r="1613" spans="1:9" ht="12" customHeight="1">
      <c r="A1613" s="8">
        <v>1600</v>
      </c>
      <c r="B1613" s="9" t="s">
        <v>1495</v>
      </c>
      <c r="C1613" s="10">
        <v>45310</v>
      </c>
      <c r="D1613" s="14" t="s">
        <v>83</v>
      </c>
      <c r="E1613" s="12" t="str">
        <f>VLOOKUP(D1613,[1]R_PLACON!B:J,9,0)</f>
        <v>FORNECEDORES DE SERVICOS DIVERSOS</v>
      </c>
      <c r="F1613" s="11" t="s">
        <v>1496</v>
      </c>
      <c r="G1613" s="13">
        <v>0</v>
      </c>
      <c r="H1613" s="13">
        <v>9225.9599999999991</v>
      </c>
      <c r="I1613" s="12" t="s">
        <v>12</v>
      </c>
    </row>
    <row r="1614" spans="1:9" ht="12" customHeight="1">
      <c r="A1614" s="8">
        <v>1600</v>
      </c>
      <c r="B1614" s="9" t="s">
        <v>1495</v>
      </c>
      <c r="C1614" s="10">
        <v>45310</v>
      </c>
      <c r="D1614" s="14" t="s">
        <v>86</v>
      </c>
      <c r="E1614" s="12" t="str">
        <f>VLOOKUP(D1614,[1]R_PLACON!B:J,9,0)</f>
        <v>ISSQN RETIDO A RECOLHER</v>
      </c>
      <c r="F1614" s="11" t="s">
        <v>363</v>
      </c>
      <c r="G1614" s="13">
        <v>0</v>
      </c>
      <c r="H1614" s="13">
        <v>188.29</v>
      </c>
      <c r="I1614" s="12" t="s">
        <v>12</v>
      </c>
    </row>
    <row r="1615" spans="1:9" ht="12" customHeight="1">
      <c r="A1615" s="8">
        <v>1600</v>
      </c>
      <c r="B1615" s="9" t="s">
        <v>1497</v>
      </c>
      <c r="C1615" s="10">
        <v>45310</v>
      </c>
      <c r="D1615" s="11" t="s">
        <v>458</v>
      </c>
      <c r="E1615" s="12" t="str">
        <f>VLOOKUP(D1615,[1]R_PLACON!B:J,9,0)</f>
        <v>SERVIÇOS DE COMUNICAO E MARKETING</v>
      </c>
      <c r="F1615" s="11" t="s">
        <v>1498</v>
      </c>
      <c r="G1615" s="13">
        <v>1500</v>
      </c>
      <c r="H1615" s="13">
        <v>0</v>
      </c>
      <c r="I1615" s="12" t="s">
        <v>12</v>
      </c>
    </row>
    <row r="1616" spans="1:9" ht="12" customHeight="1">
      <c r="A1616" s="8">
        <v>1600</v>
      </c>
      <c r="B1616" s="9" t="s">
        <v>1497</v>
      </c>
      <c r="C1616" s="10">
        <v>45310</v>
      </c>
      <c r="D1616" s="14" t="s">
        <v>83</v>
      </c>
      <c r="E1616" s="12" t="str">
        <f>VLOOKUP(D1616,[1]R_PLACON!B:J,9,0)</f>
        <v>FORNECEDORES DE SERVICOS DIVERSOS</v>
      </c>
      <c r="F1616" s="11" t="s">
        <v>1498</v>
      </c>
      <c r="G1616" s="13">
        <v>0</v>
      </c>
      <c r="H1616" s="13">
        <v>1470</v>
      </c>
      <c r="I1616" s="12" t="s">
        <v>12</v>
      </c>
    </row>
    <row r="1617" spans="1:9" ht="12" customHeight="1">
      <c r="A1617" s="8">
        <v>1600</v>
      </c>
      <c r="B1617" s="9" t="s">
        <v>1497</v>
      </c>
      <c r="C1617" s="10">
        <v>45310</v>
      </c>
      <c r="D1617" s="14" t="s">
        <v>86</v>
      </c>
      <c r="E1617" s="12" t="str">
        <f>VLOOKUP(D1617,[1]R_PLACON!B:J,9,0)</f>
        <v>ISSQN RETIDO A RECOLHER</v>
      </c>
      <c r="F1617" s="11" t="s">
        <v>1499</v>
      </c>
      <c r="G1617" s="13">
        <v>0</v>
      </c>
      <c r="H1617" s="13">
        <v>30</v>
      </c>
      <c r="I1617" s="12" t="s">
        <v>12</v>
      </c>
    </row>
    <row r="1618" spans="1:9" ht="12" customHeight="1">
      <c r="A1618" s="8">
        <v>1600</v>
      </c>
      <c r="B1618" s="9" t="s">
        <v>1500</v>
      </c>
      <c r="C1618" s="10">
        <v>45310</v>
      </c>
      <c r="D1618" s="11" t="s">
        <v>208</v>
      </c>
      <c r="E1618" s="12" t="str">
        <f>VLOOKUP(D1618,[1]R_PLACON!B:J,9,0)</f>
        <v>EXAMES PERIODICOS</v>
      </c>
      <c r="F1618" s="11" t="s">
        <v>1501</v>
      </c>
      <c r="G1618" s="13">
        <v>588</v>
      </c>
      <c r="H1618" s="13">
        <v>0</v>
      </c>
      <c r="I1618" s="12" t="s">
        <v>12</v>
      </c>
    </row>
    <row r="1619" spans="1:9" ht="12" customHeight="1">
      <c r="A1619" s="8">
        <v>1600</v>
      </c>
      <c r="B1619" s="9" t="s">
        <v>1500</v>
      </c>
      <c r="C1619" s="10">
        <v>45310</v>
      </c>
      <c r="D1619" s="14" t="s">
        <v>83</v>
      </c>
      <c r="E1619" s="12" t="str">
        <f>VLOOKUP(D1619,[1]R_PLACON!B:J,9,0)</f>
        <v>FORNECEDORES DE SERVICOS DIVERSOS</v>
      </c>
      <c r="F1619" s="11" t="s">
        <v>1501</v>
      </c>
      <c r="G1619" s="13">
        <v>0</v>
      </c>
      <c r="H1619" s="13">
        <v>562.25</v>
      </c>
      <c r="I1619" s="12" t="s">
        <v>12</v>
      </c>
    </row>
    <row r="1620" spans="1:9" ht="12" customHeight="1">
      <c r="A1620" s="8">
        <v>1600</v>
      </c>
      <c r="B1620" s="9" t="s">
        <v>1500</v>
      </c>
      <c r="C1620" s="10">
        <v>45310</v>
      </c>
      <c r="D1620" s="14" t="s">
        <v>86</v>
      </c>
      <c r="E1620" s="12" t="str">
        <f>VLOOKUP(D1620,[1]R_PLACON!B:J,9,0)</f>
        <v>ISSQN RETIDO A RECOLHER</v>
      </c>
      <c r="F1620" s="11" t="s">
        <v>387</v>
      </c>
      <c r="G1620" s="13">
        <v>0</v>
      </c>
      <c r="H1620" s="13">
        <v>25.75</v>
      </c>
      <c r="I1620" s="12" t="s">
        <v>12</v>
      </c>
    </row>
    <row r="1621" spans="1:9" ht="12" customHeight="1">
      <c r="A1621" s="8">
        <v>1600</v>
      </c>
      <c r="B1621" s="9" t="s">
        <v>1502</v>
      </c>
      <c r="C1621" s="10">
        <v>45310</v>
      </c>
      <c r="D1621" s="11" t="s">
        <v>83</v>
      </c>
      <c r="E1621" s="12" t="str">
        <f>VLOOKUP(D1621,[1]R_PLACON!B:J,9,0)</f>
        <v>FORNECEDORES DE SERVICOS DIVERSOS</v>
      </c>
      <c r="F1621" s="11" t="s">
        <v>1503</v>
      </c>
      <c r="G1621" s="13">
        <v>4198.07</v>
      </c>
      <c r="H1621" s="13">
        <v>0</v>
      </c>
      <c r="I1621" s="12" t="s">
        <v>12</v>
      </c>
    </row>
    <row r="1622" spans="1:9" ht="12" customHeight="1">
      <c r="A1622" s="8">
        <v>1600</v>
      </c>
      <c r="B1622" s="9" t="s">
        <v>1502</v>
      </c>
      <c r="C1622" s="10">
        <v>45310</v>
      </c>
      <c r="D1622" s="14" t="s">
        <v>34</v>
      </c>
      <c r="E1622" s="12" t="str">
        <f>VLOOKUP(D1622,[1]R_PLACON!B:J,9,0)</f>
        <v>BANCO CEF C/C1087-5 - HEMORREDE DE GOIÁS</v>
      </c>
      <c r="F1622" s="11" t="s">
        <v>1503</v>
      </c>
      <c r="G1622" s="13">
        <v>0</v>
      </c>
      <c r="H1622" s="13">
        <v>4198.07</v>
      </c>
      <c r="I1622" s="12" t="s">
        <v>12</v>
      </c>
    </row>
    <row r="1623" spans="1:9" ht="12" customHeight="1">
      <c r="A1623" s="8">
        <v>1600</v>
      </c>
      <c r="B1623" s="9" t="s">
        <v>1504</v>
      </c>
      <c r="C1623" s="10">
        <v>45310</v>
      </c>
      <c r="D1623" s="11" t="s">
        <v>373</v>
      </c>
      <c r="E1623" s="12" t="str">
        <f>VLOOKUP(D1623,[1]R_PLACON!B:J,9,0)</f>
        <v>IRRF / SOBRE PESSOA JURIDICA A RECOLHER</v>
      </c>
      <c r="F1623" s="11" t="s">
        <v>1505</v>
      </c>
      <c r="G1623" s="13">
        <v>665.28</v>
      </c>
      <c r="H1623" s="13">
        <v>0</v>
      </c>
      <c r="I1623" s="12" t="s">
        <v>12</v>
      </c>
    </row>
    <row r="1624" spans="1:9" ht="12" customHeight="1">
      <c r="A1624" s="8">
        <v>1600</v>
      </c>
      <c r="B1624" s="9" t="s">
        <v>1504</v>
      </c>
      <c r="C1624" s="10">
        <v>45310</v>
      </c>
      <c r="D1624" s="14" t="s">
        <v>34</v>
      </c>
      <c r="E1624" s="12" t="str">
        <f>VLOOKUP(D1624,[1]R_PLACON!B:J,9,0)</f>
        <v>BANCO CEF C/C1087-5 - HEMORREDE DE GOIÁS</v>
      </c>
      <c r="F1624" s="11" t="s">
        <v>1506</v>
      </c>
      <c r="G1624" s="13">
        <v>0</v>
      </c>
      <c r="H1624" s="13">
        <v>665.28</v>
      </c>
      <c r="I1624" s="12" t="s">
        <v>12</v>
      </c>
    </row>
    <row r="1625" spans="1:9" ht="12" customHeight="1">
      <c r="A1625" s="8">
        <v>1600</v>
      </c>
      <c r="B1625" s="9" t="s">
        <v>1507</v>
      </c>
      <c r="C1625" s="10">
        <v>45310</v>
      </c>
      <c r="D1625" s="11" t="s">
        <v>83</v>
      </c>
      <c r="E1625" s="12" t="str">
        <f>VLOOKUP(D1625,[1]R_PLACON!B:J,9,0)</f>
        <v>FORNECEDORES DE SERVICOS DIVERSOS</v>
      </c>
      <c r="F1625" s="11" t="s">
        <v>1508</v>
      </c>
      <c r="G1625" s="13">
        <v>6407.91</v>
      </c>
      <c r="H1625" s="13">
        <v>0</v>
      </c>
      <c r="I1625" s="12" t="s">
        <v>12</v>
      </c>
    </row>
    <row r="1626" spans="1:9" ht="12" customHeight="1">
      <c r="A1626" s="8">
        <v>1600</v>
      </c>
      <c r="B1626" s="9" t="s">
        <v>1507</v>
      </c>
      <c r="C1626" s="10">
        <v>45310</v>
      </c>
      <c r="D1626" s="14" t="s">
        <v>34</v>
      </c>
      <c r="E1626" s="12" t="str">
        <f>VLOOKUP(D1626,[1]R_PLACON!B:J,9,0)</f>
        <v>BANCO CEF C/C1087-5 - HEMORREDE DE GOIÁS</v>
      </c>
      <c r="F1626" s="11" t="s">
        <v>1508</v>
      </c>
      <c r="G1626" s="13">
        <v>0</v>
      </c>
      <c r="H1626" s="13">
        <v>6407.91</v>
      </c>
      <c r="I1626" s="12" t="s">
        <v>12</v>
      </c>
    </row>
    <row r="1627" spans="1:9" ht="12" customHeight="1">
      <c r="A1627" s="8">
        <v>1600</v>
      </c>
      <c r="B1627" s="9" t="s">
        <v>1509</v>
      </c>
      <c r="C1627" s="10">
        <v>45311</v>
      </c>
      <c r="D1627" s="11" t="s">
        <v>20</v>
      </c>
      <c r="E1627" s="12" t="str">
        <f>VLOOKUP(D1627,[1]R_PLACON!B:J,9,0)</f>
        <v>OUTRAS RECEITAS – ENTRADAS PRIVADAS</v>
      </c>
      <c r="F1627" s="11" t="s">
        <v>15</v>
      </c>
      <c r="G1627" s="13">
        <v>2.58</v>
      </c>
      <c r="H1627" s="13">
        <v>0</v>
      </c>
      <c r="I1627" s="12" t="s">
        <v>12</v>
      </c>
    </row>
    <row r="1628" spans="1:9" ht="12" customHeight="1">
      <c r="A1628" s="8">
        <v>1600</v>
      </c>
      <c r="B1628" s="9" t="s">
        <v>1509</v>
      </c>
      <c r="C1628" s="10">
        <v>45311</v>
      </c>
      <c r="D1628" s="14" t="s">
        <v>13</v>
      </c>
      <c r="E1628" s="12" t="str">
        <f>VLOOKUP(D1628,[1]R_PLACON!B:J,9,0)</f>
        <v>RENDIMENTO DE APLICAÇAO FINANCEIRA</v>
      </c>
      <c r="F1628" s="11" t="s">
        <v>15</v>
      </c>
      <c r="G1628" s="13">
        <v>0</v>
      </c>
      <c r="H1628" s="13">
        <v>2.58</v>
      </c>
      <c r="I1628" s="12" t="s">
        <v>12</v>
      </c>
    </row>
    <row r="1629" spans="1:9" ht="12" customHeight="1">
      <c r="A1629" s="8">
        <v>1600</v>
      </c>
      <c r="B1629" s="9" t="s">
        <v>1510</v>
      </c>
      <c r="C1629" s="10">
        <v>45311</v>
      </c>
      <c r="D1629" s="11" t="s">
        <v>20</v>
      </c>
      <c r="E1629" s="12" t="str">
        <f>VLOOKUP(D1629,[1]R_PLACON!B:J,9,0)</f>
        <v>OUTRAS RECEITAS – ENTRADAS PRIVADAS</v>
      </c>
      <c r="F1629" s="11" t="s">
        <v>11</v>
      </c>
      <c r="G1629" s="13">
        <v>19.36</v>
      </c>
      <c r="H1629" s="13">
        <v>0</v>
      </c>
      <c r="I1629" s="12" t="s">
        <v>12</v>
      </c>
    </row>
    <row r="1630" spans="1:9" ht="12" customHeight="1">
      <c r="A1630" s="8">
        <v>1600</v>
      </c>
      <c r="B1630" s="9" t="s">
        <v>1510</v>
      </c>
      <c r="C1630" s="10">
        <v>45311</v>
      </c>
      <c r="D1630" s="14" t="s">
        <v>13</v>
      </c>
      <c r="E1630" s="12" t="str">
        <f>VLOOKUP(D1630,[1]R_PLACON!B:J,9,0)</f>
        <v>RENDIMENTO DE APLICAÇAO FINANCEIRA</v>
      </c>
      <c r="F1630" s="11" t="s">
        <v>11</v>
      </c>
      <c r="G1630" s="13">
        <v>0</v>
      </c>
      <c r="H1630" s="13">
        <v>19.36</v>
      </c>
      <c r="I1630" s="12" t="s">
        <v>12</v>
      </c>
    </row>
    <row r="1631" spans="1:9" ht="12" customHeight="1">
      <c r="A1631" s="8">
        <v>1600</v>
      </c>
      <c r="B1631" s="9" t="s">
        <v>1511</v>
      </c>
      <c r="C1631" s="10">
        <v>45312</v>
      </c>
      <c r="D1631" s="11" t="s">
        <v>20</v>
      </c>
      <c r="E1631" s="12" t="str">
        <f>VLOOKUP(D1631,[1]R_PLACON!B:J,9,0)</f>
        <v>OUTRAS RECEITAS – ENTRADAS PRIVADAS</v>
      </c>
      <c r="F1631" s="11" t="s">
        <v>11</v>
      </c>
      <c r="G1631" s="13">
        <v>30.08</v>
      </c>
      <c r="H1631" s="13">
        <v>0</v>
      </c>
      <c r="I1631" s="12" t="s">
        <v>12</v>
      </c>
    </row>
    <row r="1632" spans="1:9" ht="12" customHeight="1">
      <c r="A1632" s="8">
        <v>1600</v>
      </c>
      <c r="B1632" s="9" t="s">
        <v>1511</v>
      </c>
      <c r="C1632" s="10">
        <v>45312</v>
      </c>
      <c r="D1632" s="14" t="s">
        <v>13</v>
      </c>
      <c r="E1632" s="12" t="str">
        <f>VLOOKUP(D1632,[1]R_PLACON!B:J,9,0)</f>
        <v>RENDIMENTO DE APLICAÇAO FINANCEIRA</v>
      </c>
      <c r="F1632" s="11" t="s">
        <v>11</v>
      </c>
      <c r="G1632" s="13">
        <v>0</v>
      </c>
      <c r="H1632" s="13">
        <v>30.08</v>
      </c>
      <c r="I1632" s="12" t="s">
        <v>12</v>
      </c>
    </row>
    <row r="1633" spans="1:9" ht="12" customHeight="1">
      <c r="A1633" s="8">
        <v>1600</v>
      </c>
      <c r="B1633" s="9" t="s">
        <v>1512</v>
      </c>
      <c r="C1633" s="10">
        <v>45312</v>
      </c>
      <c r="D1633" s="11" t="s">
        <v>20</v>
      </c>
      <c r="E1633" s="12" t="str">
        <f>VLOOKUP(D1633,[1]R_PLACON!B:J,9,0)</f>
        <v>OUTRAS RECEITAS – ENTRADAS PRIVADAS</v>
      </c>
      <c r="F1633" s="11" t="s">
        <v>15</v>
      </c>
      <c r="G1633" s="13">
        <v>2.79</v>
      </c>
      <c r="H1633" s="13">
        <v>0</v>
      </c>
      <c r="I1633" s="12" t="s">
        <v>12</v>
      </c>
    </row>
    <row r="1634" spans="1:9" ht="12" customHeight="1">
      <c r="A1634" s="8">
        <v>1600</v>
      </c>
      <c r="B1634" s="9" t="s">
        <v>1512</v>
      </c>
      <c r="C1634" s="10">
        <v>45312</v>
      </c>
      <c r="D1634" s="14" t="s">
        <v>13</v>
      </c>
      <c r="E1634" s="12" t="str">
        <f>VLOOKUP(D1634,[1]R_PLACON!B:J,9,0)</f>
        <v>RENDIMENTO DE APLICAÇAO FINANCEIRA</v>
      </c>
      <c r="F1634" s="11" t="s">
        <v>15</v>
      </c>
      <c r="G1634" s="13">
        <v>0</v>
      </c>
      <c r="H1634" s="13">
        <v>2.79</v>
      </c>
      <c r="I1634" s="12" t="s">
        <v>12</v>
      </c>
    </row>
    <row r="1635" spans="1:9" ht="12" customHeight="1">
      <c r="A1635" s="8">
        <v>1600</v>
      </c>
      <c r="B1635" s="9" t="s">
        <v>1513</v>
      </c>
      <c r="C1635" s="10">
        <v>45313</v>
      </c>
      <c r="D1635" s="11" t="s">
        <v>32</v>
      </c>
      <c r="E1635" s="12" t="str">
        <f>VLOOKUP(D1635,[1]R_PLACON!B:J,9,0)</f>
        <v>DESPESAS BANCARIAS</v>
      </c>
      <c r="F1635" s="11" t="s">
        <v>33</v>
      </c>
      <c r="G1635" s="13">
        <v>9.1</v>
      </c>
      <c r="H1635" s="13">
        <v>0</v>
      </c>
      <c r="I1635" s="12" t="s">
        <v>12</v>
      </c>
    </row>
    <row r="1636" spans="1:9" ht="12" customHeight="1">
      <c r="A1636" s="8">
        <v>1600</v>
      </c>
      <c r="B1636" s="9" t="s">
        <v>1513</v>
      </c>
      <c r="C1636" s="10">
        <v>45313</v>
      </c>
      <c r="D1636" s="14" t="s">
        <v>34</v>
      </c>
      <c r="E1636" s="12" t="str">
        <f>VLOOKUP(D1636,[1]R_PLACON!B:J,9,0)</f>
        <v>BANCO CEF C/C1087-5 - HEMORREDE DE GOIÁS</v>
      </c>
      <c r="F1636" s="11" t="s">
        <v>33</v>
      </c>
      <c r="G1636" s="13">
        <v>0</v>
      </c>
      <c r="H1636" s="13">
        <v>9.1</v>
      </c>
      <c r="I1636" s="12" t="s">
        <v>12</v>
      </c>
    </row>
    <row r="1637" spans="1:9" ht="12" customHeight="1">
      <c r="A1637" s="8">
        <v>1600</v>
      </c>
      <c r="B1637" s="9" t="s">
        <v>1514</v>
      </c>
      <c r="C1637" s="10">
        <v>45313</v>
      </c>
      <c r="D1637" s="11" t="s">
        <v>23</v>
      </c>
      <c r="E1637" s="12" t="str">
        <f>VLOOKUP(D1637,[1]R_PLACON!B:J,9,0)</f>
        <v>FUNDO RESCISSÓRIO C/ P 62-1 REDE HEMO - CSC</v>
      </c>
      <c r="F1637" s="11" t="s">
        <v>15</v>
      </c>
      <c r="G1637" s="13">
        <v>17.899999999999999</v>
      </c>
      <c r="H1637" s="13">
        <v>0</v>
      </c>
      <c r="I1637" s="12" t="s">
        <v>12</v>
      </c>
    </row>
    <row r="1638" spans="1:9" ht="12" customHeight="1">
      <c r="A1638" s="8">
        <v>1600</v>
      </c>
      <c r="B1638" s="9" t="s">
        <v>1514</v>
      </c>
      <c r="C1638" s="10">
        <v>45313</v>
      </c>
      <c r="D1638" s="14" t="s">
        <v>13</v>
      </c>
      <c r="E1638" s="12" t="str">
        <f>VLOOKUP(D1638,[1]R_PLACON!B:J,9,0)</f>
        <v>RENDIMENTO DE APLICAÇAO FINANCEIRA</v>
      </c>
      <c r="F1638" s="11" t="s">
        <v>15</v>
      </c>
      <c r="G1638" s="13">
        <v>0</v>
      </c>
      <c r="H1638" s="13">
        <v>17.899999999999999</v>
      </c>
      <c r="I1638" s="12" t="s">
        <v>12</v>
      </c>
    </row>
    <row r="1639" spans="1:9" ht="12" customHeight="1">
      <c r="A1639" s="8">
        <v>1600</v>
      </c>
      <c r="B1639" s="9" t="s">
        <v>1515</v>
      </c>
      <c r="C1639" s="10">
        <v>45313</v>
      </c>
      <c r="D1639" s="11" t="s">
        <v>34</v>
      </c>
      <c r="E1639" s="12" t="str">
        <f>VLOOKUP(D1639,[1]R_PLACON!B:J,9,0)</f>
        <v>BANCO CEF C/C1087-5 - HEMORREDE DE GOIÁS</v>
      </c>
      <c r="F1639" s="11" t="s">
        <v>1516</v>
      </c>
      <c r="G1639" s="13">
        <v>9.86</v>
      </c>
      <c r="H1639" s="13">
        <v>0</v>
      </c>
      <c r="I1639" s="12" t="s">
        <v>12</v>
      </c>
    </row>
    <row r="1640" spans="1:9" ht="12" customHeight="1">
      <c r="A1640" s="8">
        <v>1600</v>
      </c>
      <c r="B1640" s="9" t="s">
        <v>1515</v>
      </c>
      <c r="C1640" s="10">
        <v>45313</v>
      </c>
      <c r="D1640" s="14" t="s">
        <v>136</v>
      </c>
      <c r="E1640" s="12" t="str">
        <f>VLOOKUP(D1640,[1]R_PLACON!B:J,9,0)</f>
        <v>JUROS DESEMBOLÇADOS</v>
      </c>
      <c r="F1640" s="11" t="s">
        <v>1516</v>
      </c>
      <c r="G1640" s="13">
        <v>0</v>
      </c>
      <c r="H1640" s="13">
        <v>9.86</v>
      </c>
      <c r="I1640" s="12" t="s">
        <v>12</v>
      </c>
    </row>
    <row r="1641" spans="1:9" ht="12" customHeight="1">
      <c r="A1641" s="8">
        <v>1600</v>
      </c>
      <c r="B1641" s="9" t="s">
        <v>1517</v>
      </c>
      <c r="C1641" s="10">
        <v>45313</v>
      </c>
      <c r="D1641" s="11" t="s">
        <v>20</v>
      </c>
      <c r="E1641" s="12" t="str">
        <f>VLOOKUP(D1641,[1]R_PLACON!B:J,9,0)</f>
        <v>OUTRAS RECEITAS – ENTRADAS PRIVADAS</v>
      </c>
      <c r="F1641" s="11" t="s">
        <v>15</v>
      </c>
      <c r="G1641" s="13">
        <v>1.03</v>
      </c>
      <c r="H1641" s="13">
        <v>0</v>
      </c>
      <c r="I1641" s="12" t="s">
        <v>12</v>
      </c>
    </row>
    <row r="1642" spans="1:9" ht="12" customHeight="1">
      <c r="A1642" s="8">
        <v>1600</v>
      </c>
      <c r="B1642" s="9" t="s">
        <v>1517</v>
      </c>
      <c r="C1642" s="10">
        <v>45313</v>
      </c>
      <c r="D1642" s="14" t="s">
        <v>13</v>
      </c>
      <c r="E1642" s="12" t="str">
        <f>VLOOKUP(D1642,[1]R_PLACON!B:J,9,0)</f>
        <v>RENDIMENTO DE APLICAÇAO FINANCEIRA</v>
      </c>
      <c r="F1642" s="11" t="s">
        <v>15</v>
      </c>
      <c r="G1642" s="13">
        <v>0</v>
      </c>
      <c r="H1642" s="13">
        <v>1.03</v>
      </c>
      <c r="I1642" s="12" t="s">
        <v>12</v>
      </c>
    </row>
    <row r="1643" spans="1:9" ht="12" customHeight="1">
      <c r="A1643" s="8">
        <v>1600</v>
      </c>
      <c r="B1643" s="9" t="s">
        <v>1518</v>
      </c>
      <c r="C1643" s="10">
        <v>45313</v>
      </c>
      <c r="D1643" s="11" t="s">
        <v>20</v>
      </c>
      <c r="E1643" s="12" t="str">
        <f>VLOOKUP(D1643,[1]R_PLACON!B:J,9,0)</f>
        <v>OUTRAS RECEITAS – ENTRADAS PRIVADAS</v>
      </c>
      <c r="F1643" s="11" t="s">
        <v>11</v>
      </c>
      <c r="G1643" s="13">
        <v>32.08</v>
      </c>
      <c r="H1643" s="13">
        <v>0</v>
      </c>
      <c r="I1643" s="12" t="s">
        <v>12</v>
      </c>
    </row>
    <row r="1644" spans="1:9" ht="12" customHeight="1">
      <c r="A1644" s="8">
        <v>1600</v>
      </c>
      <c r="B1644" s="9" t="s">
        <v>1518</v>
      </c>
      <c r="C1644" s="10">
        <v>45313</v>
      </c>
      <c r="D1644" s="14" t="s">
        <v>13</v>
      </c>
      <c r="E1644" s="12" t="str">
        <f>VLOOKUP(D1644,[1]R_PLACON!B:J,9,0)</f>
        <v>RENDIMENTO DE APLICAÇAO FINANCEIRA</v>
      </c>
      <c r="F1644" s="11" t="s">
        <v>11</v>
      </c>
      <c r="G1644" s="13">
        <v>0</v>
      </c>
      <c r="H1644" s="13">
        <v>32.08</v>
      </c>
      <c r="I1644" s="12" t="s">
        <v>12</v>
      </c>
    </row>
    <row r="1645" spans="1:9" ht="12" customHeight="1">
      <c r="A1645" s="8">
        <v>1600</v>
      </c>
      <c r="B1645" s="9" t="s">
        <v>1519</v>
      </c>
      <c r="C1645" s="10">
        <v>45313</v>
      </c>
      <c r="D1645" s="11" t="s">
        <v>23</v>
      </c>
      <c r="E1645" s="12" t="str">
        <f>VLOOKUP(D1645,[1]R_PLACON!B:J,9,0)</f>
        <v>FUNDO RESCISSÓRIO C/ P 62-1 REDE HEMO - CSC</v>
      </c>
      <c r="F1645" s="11" t="s">
        <v>11</v>
      </c>
      <c r="G1645" s="13">
        <v>556.14</v>
      </c>
      <c r="H1645" s="13">
        <v>0</v>
      </c>
      <c r="I1645" s="12" t="s">
        <v>12</v>
      </c>
    </row>
    <row r="1646" spans="1:9" ht="12" customHeight="1">
      <c r="A1646" s="8">
        <v>1600</v>
      </c>
      <c r="B1646" s="9" t="s">
        <v>1519</v>
      </c>
      <c r="C1646" s="10">
        <v>45313</v>
      </c>
      <c r="D1646" s="14" t="s">
        <v>13</v>
      </c>
      <c r="E1646" s="12" t="str">
        <f>VLOOKUP(D1646,[1]R_PLACON!B:J,9,0)</f>
        <v>RENDIMENTO DE APLICAÇAO FINANCEIRA</v>
      </c>
      <c r="F1646" s="11" t="s">
        <v>11</v>
      </c>
      <c r="G1646" s="13">
        <v>0</v>
      </c>
      <c r="H1646" s="13">
        <v>556.14</v>
      </c>
      <c r="I1646" s="12" t="s">
        <v>12</v>
      </c>
    </row>
    <row r="1647" spans="1:9" ht="12" customHeight="1">
      <c r="A1647" s="8">
        <v>1600</v>
      </c>
      <c r="B1647" s="9" t="s">
        <v>1520</v>
      </c>
      <c r="C1647" s="10">
        <v>45313</v>
      </c>
      <c r="D1647" s="11" t="s">
        <v>245</v>
      </c>
      <c r="E1647" s="12" t="str">
        <f>VLOOKUP(D1647,[1]R_PLACON!B:J,9,0)</f>
        <v>BANCO CEF C/C - 6836-5 - CUSTEIO</v>
      </c>
      <c r="F1647" s="11" t="s">
        <v>1521</v>
      </c>
      <c r="G1647" s="13">
        <v>1472.52</v>
      </c>
      <c r="H1647" s="13">
        <v>0</v>
      </c>
      <c r="I1647" s="12" t="s">
        <v>12</v>
      </c>
    </row>
    <row r="1648" spans="1:9" ht="12" customHeight="1">
      <c r="A1648" s="8">
        <v>1600</v>
      </c>
      <c r="B1648" s="9" t="s">
        <v>1520</v>
      </c>
      <c r="C1648" s="10">
        <v>45313</v>
      </c>
      <c r="D1648" s="14" t="s">
        <v>741</v>
      </c>
      <c r="E1648" s="12" t="str">
        <f>VLOOKUP(D1648,[1]R_PLACON!B:J,9,0)</f>
        <v>CONTRATO DE GESTAO HEMORREDE</v>
      </c>
      <c r="F1648" s="11" t="s">
        <v>1521</v>
      </c>
      <c r="G1648" s="13">
        <v>0</v>
      </c>
      <c r="H1648" s="13">
        <v>1472.52</v>
      </c>
      <c r="I1648" s="12" t="s">
        <v>12</v>
      </c>
    </row>
    <row r="1649" spans="1:9" ht="12" customHeight="1">
      <c r="A1649" s="8">
        <v>1600</v>
      </c>
      <c r="B1649" s="9" t="s">
        <v>1522</v>
      </c>
      <c r="C1649" s="10">
        <v>45313</v>
      </c>
      <c r="D1649" s="11" t="s">
        <v>245</v>
      </c>
      <c r="E1649" s="12" t="str">
        <f>VLOOKUP(D1649,[1]R_PLACON!B:J,9,0)</f>
        <v>BANCO CEF C/C - 6836-5 - CUSTEIO</v>
      </c>
      <c r="F1649" s="11" t="s">
        <v>246</v>
      </c>
      <c r="G1649" s="13">
        <v>798527.48</v>
      </c>
      <c r="H1649" s="13">
        <v>0</v>
      </c>
      <c r="I1649" s="12" t="s">
        <v>12</v>
      </c>
    </row>
    <row r="1650" spans="1:9" ht="12" customHeight="1">
      <c r="A1650" s="8">
        <v>1600</v>
      </c>
      <c r="B1650" s="9" t="s">
        <v>1522</v>
      </c>
      <c r="C1650" s="10">
        <v>45313</v>
      </c>
      <c r="D1650" s="14" t="s">
        <v>247</v>
      </c>
      <c r="E1650" s="12" t="str">
        <f>VLOOKUP(D1650,[1]R_PLACON!B:J,9,0)</f>
        <v>BANCO CEF C/A - 6836-5 - CUSTEIO</v>
      </c>
      <c r="F1650" s="11" t="s">
        <v>246</v>
      </c>
      <c r="G1650" s="13">
        <v>0</v>
      </c>
      <c r="H1650" s="13">
        <v>798527.48</v>
      </c>
      <c r="I1650" s="12" t="s">
        <v>12</v>
      </c>
    </row>
    <row r="1651" spans="1:9" ht="12" customHeight="1">
      <c r="A1651" s="8">
        <v>1600</v>
      </c>
      <c r="B1651" s="9" t="s">
        <v>1523</v>
      </c>
      <c r="C1651" s="10">
        <v>45313</v>
      </c>
      <c r="D1651" s="11" t="s">
        <v>10</v>
      </c>
      <c r="E1651" s="12" t="str">
        <f>VLOOKUP(D1651,[1]R_PLACON!B:J,9,0)</f>
        <v>BANCO CEF C/P 739092165-0 - F. RESCISORIO - HEMORREDE</v>
      </c>
      <c r="F1651" s="11" t="s">
        <v>15</v>
      </c>
      <c r="G1651" s="13">
        <v>236.7</v>
      </c>
      <c r="H1651" s="13">
        <v>0</v>
      </c>
      <c r="I1651" s="12" t="s">
        <v>12</v>
      </c>
    </row>
    <row r="1652" spans="1:9" ht="12" customHeight="1">
      <c r="A1652" s="8">
        <v>1600</v>
      </c>
      <c r="B1652" s="9" t="s">
        <v>1523</v>
      </c>
      <c r="C1652" s="10">
        <v>45313</v>
      </c>
      <c r="D1652" s="14" t="s">
        <v>13</v>
      </c>
      <c r="E1652" s="12" t="str">
        <f>VLOOKUP(D1652,[1]R_PLACON!B:J,9,0)</f>
        <v>RENDIMENTO DE APLICAÇAO FINANCEIRA</v>
      </c>
      <c r="F1652" s="11" t="s">
        <v>15</v>
      </c>
      <c r="G1652" s="13">
        <v>0</v>
      </c>
      <c r="H1652" s="13">
        <v>236.7</v>
      </c>
      <c r="I1652" s="12" t="s">
        <v>12</v>
      </c>
    </row>
    <row r="1653" spans="1:9" ht="12" customHeight="1">
      <c r="A1653" s="8">
        <v>1600</v>
      </c>
      <c r="B1653" s="9" t="s">
        <v>1524</v>
      </c>
      <c r="C1653" s="10">
        <v>45313</v>
      </c>
      <c r="D1653" s="11" t="s">
        <v>10</v>
      </c>
      <c r="E1653" s="12" t="str">
        <f>VLOOKUP(D1653,[1]R_PLACON!B:J,9,0)</f>
        <v>BANCO CEF C/P 739092165-0 - F. RESCISORIO - HEMORREDE</v>
      </c>
      <c r="F1653" s="11" t="s">
        <v>11</v>
      </c>
      <c r="G1653" s="13">
        <v>7352.25</v>
      </c>
      <c r="H1653" s="13">
        <v>0</v>
      </c>
      <c r="I1653" s="12" t="s">
        <v>12</v>
      </c>
    </row>
    <row r="1654" spans="1:9" ht="12" customHeight="1">
      <c r="A1654" s="8">
        <v>1600</v>
      </c>
      <c r="B1654" s="9" t="s">
        <v>1524</v>
      </c>
      <c r="C1654" s="10">
        <v>45313</v>
      </c>
      <c r="D1654" s="14" t="s">
        <v>13</v>
      </c>
      <c r="E1654" s="12" t="str">
        <f>VLOOKUP(D1654,[1]R_PLACON!B:J,9,0)</f>
        <v>RENDIMENTO DE APLICAÇAO FINANCEIRA</v>
      </c>
      <c r="F1654" s="11" t="s">
        <v>11</v>
      </c>
      <c r="G1654" s="13">
        <v>0</v>
      </c>
      <c r="H1654" s="13">
        <v>7352.25</v>
      </c>
      <c r="I1654" s="12" t="s">
        <v>12</v>
      </c>
    </row>
    <row r="1655" spans="1:9" ht="12" customHeight="1">
      <c r="A1655" s="8">
        <v>1600</v>
      </c>
      <c r="B1655" s="9" t="s">
        <v>1525</v>
      </c>
      <c r="C1655" s="10">
        <v>45313</v>
      </c>
      <c r="D1655" s="11" t="s">
        <v>44</v>
      </c>
      <c r="E1655" s="12" t="str">
        <f>VLOOKUP(D1655,[1]R_PLACON!B:J,9,0)</f>
        <v>VALORES ENTRE PROJETOS A PAGAR</v>
      </c>
      <c r="F1655" s="11" t="s">
        <v>1526</v>
      </c>
      <c r="G1655" s="13">
        <v>1108.96</v>
      </c>
      <c r="H1655" s="13">
        <v>0</v>
      </c>
      <c r="I1655" s="12" t="s">
        <v>12</v>
      </c>
    </row>
    <row r="1656" spans="1:9" ht="12" customHeight="1">
      <c r="A1656" s="8">
        <v>1600</v>
      </c>
      <c r="B1656" s="9" t="s">
        <v>1525</v>
      </c>
      <c r="C1656" s="10">
        <v>45313</v>
      </c>
      <c r="D1656" s="14" t="s">
        <v>34</v>
      </c>
      <c r="E1656" s="12" t="str">
        <f>VLOOKUP(D1656,[1]R_PLACON!B:J,9,0)</f>
        <v>BANCO CEF C/C1087-5 - HEMORREDE DE GOIÁS</v>
      </c>
      <c r="F1656" s="11" t="s">
        <v>1526</v>
      </c>
      <c r="G1656" s="13">
        <v>0</v>
      </c>
      <c r="H1656" s="13">
        <v>1108.96</v>
      </c>
      <c r="I1656" s="12" t="s">
        <v>12</v>
      </c>
    </row>
    <row r="1657" spans="1:9" ht="12" customHeight="1">
      <c r="A1657" s="8">
        <v>1600</v>
      </c>
      <c r="B1657" s="9" t="s">
        <v>1527</v>
      </c>
      <c r="C1657" s="10">
        <v>45313</v>
      </c>
      <c r="D1657" s="11" t="s">
        <v>44</v>
      </c>
      <c r="E1657" s="12" t="str">
        <f>VLOOKUP(D1657,[1]R_PLACON!B:J,9,0)</f>
        <v>VALORES ENTRE PROJETOS A PAGAR</v>
      </c>
      <c r="F1657" s="11" t="s">
        <v>1528</v>
      </c>
      <c r="G1657" s="13">
        <v>148.11000000000001</v>
      </c>
      <c r="H1657" s="13">
        <v>0</v>
      </c>
      <c r="I1657" s="12" t="s">
        <v>12</v>
      </c>
    </row>
    <row r="1658" spans="1:9" ht="12" customHeight="1">
      <c r="A1658" s="8">
        <v>1600</v>
      </c>
      <c r="B1658" s="9" t="s">
        <v>1527</v>
      </c>
      <c r="C1658" s="10">
        <v>45313</v>
      </c>
      <c r="D1658" s="14" t="s">
        <v>34</v>
      </c>
      <c r="E1658" s="12" t="str">
        <f>VLOOKUP(D1658,[1]R_PLACON!B:J,9,0)</f>
        <v>BANCO CEF C/C1087-5 - HEMORREDE DE GOIÁS</v>
      </c>
      <c r="F1658" s="11" t="s">
        <v>1528</v>
      </c>
      <c r="G1658" s="13">
        <v>0</v>
      </c>
      <c r="H1658" s="13">
        <v>148.11000000000001</v>
      </c>
      <c r="I1658" s="12" t="s">
        <v>12</v>
      </c>
    </row>
    <row r="1659" spans="1:9" ht="12" customHeight="1">
      <c r="A1659" s="8">
        <v>1600</v>
      </c>
      <c r="B1659" s="9" t="s">
        <v>1529</v>
      </c>
      <c r="C1659" s="10">
        <v>45313</v>
      </c>
      <c r="D1659" s="11" t="s">
        <v>44</v>
      </c>
      <c r="E1659" s="12" t="str">
        <f>VLOOKUP(D1659,[1]R_PLACON!B:J,9,0)</f>
        <v>VALORES ENTRE PROJETOS A PAGAR</v>
      </c>
      <c r="F1659" s="11" t="s">
        <v>1530</v>
      </c>
      <c r="G1659" s="13">
        <v>2654.89</v>
      </c>
      <c r="H1659" s="13">
        <v>0</v>
      </c>
      <c r="I1659" s="12" t="s">
        <v>12</v>
      </c>
    </row>
    <row r="1660" spans="1:9" ht="12" customHeight="1">
      <c r="A1660" s="8">
        <v>1600</v>
      </c>
      <c r="B1660" s="9" t="s">
        <v>1529</v>
      </c>
      <c r="C1660" s="10">
        <v>45313</v>
      </c>
      <c r="D1660" s="14" t="s">
        <v>34</v>
      </c>
      <c r="E1660" s="12" t="str">
        <f>VLOOKUP(D1660,[1]R_PLACON!B:J,9,0)</f>
        <v>BANCO CEF C/C1087-5 - HEMORREDE DE GOIÁS</v>
      </c>
      <c r="F1660" s="11" t="s">
        <v>1530</v>
      </c>
      <c r="G1660" s="13">
        <v>0</v>
      </c>
      <c r="H1660" s="13">
        <v>2654.89</v>
      </c>
      <c r="I1660" s="12" t="s">
        <v>12</v>
      </c>
    </row>
    <row r="1661" spans="1:9" ht="12" customHeight="1">
      <c r="A1661" s="8">
        <v>1600</v>
      </c>
      <c r="B1661" s="9" t="s">
        <v>1531</v>
      </c>
      <c r="C1661" s="10">
        <v>45313</v>
      </c>
      <c r="D1661" s="11" t="s">
        <v>44</v>
      </c>
      <c r="E1661" s="12" t="str">
        <f>VLOOKUP(D1661,[1]R_PLACON!B:J,9,0)</f>
        <v>VALORES ENTRE PROJETOS A PAGAR</v>
      </c>
      <c r="F1661" s="11" t="s">
        <v>1528</v>
      </c>
      <c r="G1661" s="13">
        <v>126.56</v>
      </c>
      <c r="H1661" s="13">
        <v>0</v>
      </c>
      <c r="I1661" s="12" t="s">
        <v>12</v>
      </c>
    </row>
    <row r="1662" spans="1:9" ht="12" customHeight="1">
      <c r="A1662" s="8">
        <v>1600</v>
      </c>
      <c r="B1662" s="9" t="s">
        <v>1531</v>
      </c>
      <c r="C1662" s="10">
        <v>45313</v>
      </c>
      <c r="D1662" s="14" t="s">
        <v>34</v>
      </c>
      <c r="E1662" s="12" t="str">
        <f>VLOOKUP(D1662,[1]R_PLACON!B:J,9,0)</f>
        <v>BANCO CEF C/C1087-5 - HEMORREDE DE GOIÁS</v>
      </c>
      <c r="F1662" s="11" t="s">
        <v>1528</v>
      </c>
      <c r="G1662" s="13">
        <v>0</v>
      </c>
      <c r="H1662" s="13">
        <v>126.56</v>
      </c>
      <c r="I1662" s="12" t="s">
        <v>12</v>
      </c>
    </row>
    <row r="1663" spans="1:9" ht="12" customHeight="1">
      <c r="A1663" s="8">
        <v>1600</v>
      </c>
      <c r="B1663" s="9" t="s">
        <v>1532</v>
      </c>
      <c r="C1663" s="10">
        <v>45313</v>
      </c>
      <c r="D1663" s="11" t="s">
        <v>44</v>
      </c>
      <c r="E1663" s="12" t="str">
        <f>VLOOKUP(D1663,[1]R_PLACON!B:J,9,0)</f>
        <v>VALORES ENTRE PROJETOS A PAGAR</v>
      </c>
      <c r="F1663" s="11" t="s">
        <v>1533</v>
      </c>
      <c r="G1663" s="13">
        <v>59.05</v>
      </c>
      <c r="H1663" s="13">
        <v>0</v>
      </c>
      <c r="I1663" s="12" t="s">
        <v>12</v>
      </c>
    </row>
    <row r="1664" spans="1:9" ht="12" customHeight="1">
      <c r="A1664" s="8">
        <v>1600</v>
      </c>
      <c r="B1664" s="9" t="s">
        <v>1532</v>
      </c>
      <c r="C1664" s="10">
        <v>45313</v>
      </c>
      <c r="D1664" s="14" t="s">
        <v>34</v>
      </c>
      <c r="E1664" s="12" t="str">
        <f>VLOOKUP(D1664,[1]R_PLACON!B:J,9,0)</f>
        <v>BANCO CEF C/C1087-5 - HEMORREDE DE GOIÁS</v>
      </c>
      <c r="F1664" s="11" t="s">
        <v>1533</v>
      </c>
      <c r="G1664" s="13">
        <v>0</v>
      </c>
      <c r="H1664" s="13">
        <v>59.05</v>
      </c>
      <c r="I1664" s="12" t="s">
        <v>12</v>
      </c>
    </row>
    <row r="1665" spans="1:9" ht="12" customHeight="1">
      <c r="A1665" s="8">
        <v>1600</v>
      </c>
      <c r="B1665" s="9" t="s">
        <v>1534</v>
      </c>
      <c r="C1665" s="10">
        <v>45313</v>
      </c>
      <c r="D1665" s="11" t="s">
        <v>23</v>
      </c>
      <c r="E1665" s="12" t="str">
        <f>VLOOKUP(D1665,[1]R_PLACON!B:J,9,0)</f>
        <v>FUNDO RESCISSÓRIO C/ P 62-1 REDE HEMO - CSC</v>
      </c>
      <c r="F1665" s="11" t="s">
        <v>1535</v>
      </c>
      <c r="G1665" s="13">
        <v>32459.75</v>
      </c>
      <c r="H1665" s="13">
        <v>0</v>
      </c>
      <c r="I1665" s="12" t="s">
        <v>12</v>
      </c>
    </row>
    <row r="1666" spans="1:9" ht="12" customHeight="1">
      <c r="A1666" s="8">
        <v>1600</v>
      </c>
      <c r="B1666" s="9" t="s">
        <v>1534</v>
      </c>
      <c r="C1666" s="10">
        <v>45313</v>
      </c>
      <c r="D1666" s="14" t="s">
        <v>34</v>
      </c>
      <c r="E1666" s="12" t="str">
        <f>VLOOKUP(D1666,[1]R_PLACON!B:J,9,0)</f>
        <v>BANCO CEF C/C1087-5 - HEMORREDE DE GOIÁS</v>
      </c>
      <c r="F1666" s="11" t="s">
        <v>1535</v>
      </c>
      <c r="G1666" s="13">
        <v>0</v>
      </c>
      <c r="H1666" s="13">
        <v>32459.75</v>
      </c>
      <c r="I1666" s="12" t="s">
        <v>12</v>
      </c>
    </row>
    <row r="1667" spans="1:9" ht="12" customHeight="1">
      <c r="A1667" s="8">
        <v>1600</v>
      </c>
      <c r="B1667" s="9" t="s">
        <v>1536</v>
      </c>
      <c r="C1667" s="10">
        <v>45313</v>
      </c>
      <c r="D1667" s="11" t="s">
        <v>10</v>
      </c>
      <c r="E1667" s="12" t="str">
        <f>VLOOKUP(D1667,[1]R_PLACON!B:J,9,0)</f>
        <v>BANCO CEF C/P 739092165-0 - F. RESCISORIO - HEMORREDE</v>
      </c>
      <c r="F1667" s="11" t="s">
        <v>1537</v>
      </c>
      <c r="G1667" s="13">
        <v>1037.77</v>
      </c>
      <c r="H1667" s="13">
        <v>0</v>
      </c>
      <c r="I1667" s="12" t="s">
        <v>12</v>
      </c>
    </row>
    <row r="1668" spans="1:9" ht="12" customHeight="1">
      <c r="A1668" s="8">
        <v>1600</v>
      </c>
      <c r="B1668" s="9" t="s">
        <v>1536</v>
      </c>
      <c r="C1668" s="10">
        <v>45313</v>
      </c>
      <c r="D1668" s="14" t="s">
        <v>34</v>
      </c>
      <c r="E1668" s="12" t="str">
        <f>VLOOKUP(D1668,[1]R_PLACON!B:J,9,0)</f>
        <v>BANCO CEF C/C1087-5 - HEMORREDE DE GOIÁS</v>
      </c>
      <c r="F1668" s="11" t="s">
        <v>1537</v>
      </c>
      <c r="G1668" s="13">
        <v>0</v>
      </c>
      <c r="H1668" s="13">
        <v>1037.77</v>
      </c>
      <c r="I1668" s="12" t="s">
        <v>12</v>
      </c>
    </row>
    <row r="1669" spans="1:9" ht="12" customHeight="1">
      <c r="A1669" s="8">
        <v>1600</v>
      </c>
      <c r="B1669" s="9" t="s">
        <v>1538</v>
      </c>
      <c r="C1669" s="10">
        <v>45313</v>
      </c>
      <c r="D1669" s="11" t="s">
        <v>34</v>
      </c>
      <c r="E1669" s="12" t="str">
        <f>VLOOKUP(D1669,[1]R_PLACON!B:J,9,0)</f>
        <v>BANCO CEF C/C1087-5 - HEMORREDE DE GOIÁS</v>
      </c>
      <c r="F1669" s="11" t="s">
        <v>1539</v>
      </c>
      <c r="G1669" s="13">
        <v>2280.4299999999998</v>
      </c>
      <c r="H1669" s="13">
        <v>0</v>
      </c>
      <c r="I1669" s="12" t="s">
        <v>12</v>
      </c>
    </row>
    <row r="1670" spans="1:9" ht="12" customHeight="1">
      <c r="A1670" s="8">
        <v>1600</v>
      </c>
      <c r="B1670" s="9" t="s">
        <v>1538</v>
      </c>
      <c r="C1670" s="10">
        <v>45313</v>
      </c>
      <c r="D1670" s="14" t="s">
        <v>10</v>
      </c>
      <c r="E1670" s="12" t="str">
        <f>VLOOKUP(D1670,[1]R_PLACON!B:J,9,0)</f>
        <v>BANCO CEF C/P 739092165-0 - F. RESCISORIO - HEMORREDE</v>
      </c>
      <c r="F1670" s="11" t="s">
        <v>1539</v>
      </c>
      <c r="G1670" s="13">
        <v>0</v>
      </c>
      <c r="H1670" s="13">
        <v>2280.4299999999998</v>
      </c>
      <c r="I1670" s="12" t="s">
        <v>12</v>
      </c>
    </row>
    <row r="1671" spans="1:9" ht="12" customHeight="1">
      <c r="A1671" s="8">
        <v>1600</v>
      </c>
      <c r="B1671" s="9" t="s">
        <v>1540</v>
      </c>
      <c r="C1671" s="10">
        <v>45313</v>
      </c>
      <c r="D1671" s="11" t="s">
        <v>34</v>
      </c>
      <c r="E1671" s="12" t="str">
        <f>VLOOKUP(D1671,[1]R_PLACON!B:J,9,0)</f>
        <v>BANCO CEF C/C1087-5 - HEMORREDE DE GOIÁS</v>
      </c>
      <c r="F1671" s="11" t="s">
        <v>1250</v>
      </c>
      <c r="G1671" s="13">
        <v>800000</v>
      </c>
      <c r="H1671" s="13">
        <v>0</v>
      </c>
      <c r="I1671" s="12" t="s">
        <v>12</v>
      </c>
    </row>
    <row r="1672" spans="1:9" ht="12" customHeight="1">
      <c r="A1672" s="8">
        <v>1600</v>
      </c>
      <c r="B1672" s="9" t="s">
        <v>1540</v>
      </c>
      <c r="C1672" s="10">
        <v>45313</v>
      </c>
      <c r="D1672" s="14" t="s">
        <v>245</v>
      </c>
      <c r="E1672" s="12" t="str">
        <f>VLOOKUP(D1672,[1]R_PLACON!B:J,9,0)</f>
        <v>BANCO CEF C/C - 6836-5 - CUSTEIO</v>
      </c>
      <c r="F1672" s="11" t="s">
        <v>1250</v>
      </c>
      <c r="G1672" s="13">
        <v>0</v>
      </c>
      <c r="H1672" s="13">
        <v>800000</v>
      </c>
      <c r="I1672" s="12" t="s">
        <v>12</v>
      </c>
    </row>
    <row r="1673" spans="1:9" ht="12" customHeight="1">
      <c r="A1673" s="8">
        <v>1600</v>
      </c>
      <c r="B1673" s="9" t="s">
        <v>1541</v>
      </c>
      <c r="C1673" s="10">
        <v>45313</v>
      </c>
      <c r="D1673" s="11" t="s">
        <v>63</v>
      </c>
      <c r="E1673" s="12" t="str">
        <f>VLOOKUP(D1673,[1]R_PLACON!B:J,9,0)</f>
        <v>MATERIAIS MÉDICO HOSPITALARES</v>
      </c>
      <c r="F1673" s="11" t="s">
        <v>1542</v>
      </c>
      <c r="G1673" s="13">
        <v>3600</v>
      </c>
      <c r="H1673" s="13">
        <v>0</v>
      </c>
      <c r="I1673" s="12" t="s">
        <v>12</v>
      </c>
    </row>
    <row r="1674" spans="1:9" ht="12" customHeight="1">
      <c r="A1674" s="8">
        <v>1600</v>
      </c>
      <c r="B1674" s="9" t="s">
        <v>1541</v>
      </c>
      <c r="C1674" s="10">
        <v>45313</v>
      </c>
      <c r="D1674" s="14" t="s">
        <v>65</v>
      </c>
      <c r="E1674" s="12" t="str">
        <f>VLOOKUP(D1674,[1]R_PLACON!B:J,9,0)</f>
        <v>FORNECEDORES DE INSUMOS</v>
      </c>
      <c r="F1674" s="11" t="s">
        <v>1542</v>
      </c>
      <c r="G1674" s="13">
        <v>0</v>
      </c>
      <c r="H1674" s="13">
        <v>3600</v>
      </c>
      <c r="I1674" s="12" t="s">
        <v>12</v>
      </c>
    </row>
    <row r="1675" spans="1:9" ht="12" customHeight="1">
      <c r="A1675" s="8">
        <v>1600</v>
      </c>
      <c r="B1675" s="9" t="s">
        <v>1543</v>
      </c>
      <c r="C1675" s="10">
        <v>45313</v>
      </c>
      <c r="D1675" s="11" t="s">
        <v>330</v>
      </c>
      <c r="E1675" s="12" t="str">
        <f>VLOOKUP(D1675,[1]R_PLACON!B:J,9,0)</f>
        <v>NUTRIÇÃO ENTERAL</v>
      </c>
      <c r="F1675" s="11" t="s">
        <v>1544</v>
      </c>
      <c r="G1675" s="13">
        <v>1350</v>
      </c>
      <c r="H1675" s="13">
        <v>0</v>
      </c>
      <c r="I1675" s="12" t="s">
        <v>12</v>
      </c>
    </row>
    <row r="1676" spans="1:9" ht="12" customHeight="1">
      <c r="A1676" s="8">
        <v>1600</v>
      </c>
      <c r="B1676" s="9" t="s">
        <v>1543</v>
      </c>
      <c r="C1676" s="10">
        <v>45313</v>
      </c>
      <c r="D1676" s="14" t="s">
        <v>65</v>
      </c>
      <c r="E1676" s="12" t="str">
        <f>VLOOKUP(D1676,[1]R_PLACON!B:J,9,0)</f>
        <v>FORNECEDORES DE INSUMOS</v>
      </c>
      <c r="F1676" s="11" t="s">
        <v>1544</v>
      </c>
      <c r="G1676" s="15">
        <v>0</v>
      </c>
      <c r="H1676" s="13">
        <v>1350</v>
      </c>
      <c r="I1676" s="12" t="s">
        <v>12</v>
      </c>
    </row>
    <row r="1677" spans="1:9" ht="12" customHeight="1">
      <c r="A1677" s="8">
        <v>1600</v>
      </c>
      <c r="B1677" s="9" t="s">
        <v>1545</v>
      </c>
      <c r="C1677" s="10">
        <v>45313</v>
      </c>
      <c r="D1677" s="11" t="s">
        <v>1546</v>
      </c>
      <c r="E1677" s="12" t="str">
        <f>VLOOKUP(D1677,[1]R_PLACON!B:J,9,0)</f>
        <v>ROUPARIA</v>
      </c>
      <c r="F1677" s="11" t="s">
        <v>1547</v>
      </c>
      <c r="G1677" s="13">
        <v>6318</v>
      </c>
      <c r="H1677" s="13">
        <v>0</v>
      </c>
      <c r="I1677" s="12" t="s">
        <v>12</v>
      </c>
    </row>
    <row r="1678" spans="1:9" ht="12" customHeight="1">
      <c r="A1678" s="8">
        <v>1600</v>
      </c>
      <c r="B1678" s="9" t="s">
        <v>1545</v>
      </c>
      <c r="C1678" s="10">
        <v>45313</v>
      </c>
      <c r="D1678" s="14" t="s">
        <v>65</v>
      </c>
      <c r="E1678" s="12" t="str">
        <f>VLOOKUP(D1678,[1]R_PLACON!B:J,9,0)</f>
        <v>FORNECEDORES DE INSUMOS</v>
      </c>
      <c r="F1678" s="11" t="s">
        <v>1547</v>
      </c>
      <c r="G1678" s="13">
        <v>0</v>
      </c>
      <c r="H1678" s="13">
        <v>6318</v>
      </c>
      <c r="I1678" s="12" t="s">
        <v>12</v>
      </c>
    </row>
    <row r="1679" spans="1:9" ht="12" customHeight="1">
      <c r="A1679" s="8">
        <v>1600</v>
      </c>
      <c r="B1679" s="9" t="s">
        <v>1548</v>
      </c>
      <c r="C1679" s="10">
        <v>45313</v>
      </c>
      <c r="D1679" s="11" t="s">
        <v>73</v>
      </c>
      <c r="E1679" s="12" t="str">
        <f>VLOOKUP(D1679,[1]R_PLACON!B:J,9,0)</f>
        <v>MATERIAIS DE MANUTENÇÃO E CONSERVAÇÃO</v>
      </c>
      <c r="F1679" s="11" t="s">
        <v>1549</v>
      </c>
      <c r="G1679" s="13">
        <v>224</v>
      </c>
      <c r="H1679" s="13">
        <v>0</v>
      </c>
      <c r="I1679" s="12" t="s">
        <v>12</v>
      </c>
    </row>
    <row r="1680" spans="1:9" ht="12" customHeight="1">
      <c r="A1680" s="8">
        <v>1600</v>
      </c>
      <c r="B1680" s="9" t="s">
        <v>1548</v>
      </c>
      <c r="C1680" s="10">
        <v>45313</v>
      </c>
      <c r="D1680" s="14" t="s">
        <v>65</v>
      </c>
      <c r="E1680" s="12" t="str">
        <f>VLOOKUP(D1680,[1]R_PLACON!B:J,9,0)</f>
        <v>FORNECEDORES DE INSUMOS</v>
      </c>
      <c r="F1680" s="11" t="s">
        <v>1549</v>
      </c>
      <c r="G1680" s="13">
        <v>0</v>
      </c>
      <c r="H1680" s="13">
        <v>224</v>
      </c>
      <c r="I1680" s="12" t="s">
        <v>12</v>
      </c>
    </row>
    <row r="1681" spans="1:9" ht="12" customHeight="1">
      <c r="A1681" s="8">
        <v>1600</v>
      </c>
      <c r="B1681" s="9" t="s">
        <v>1550</v>
      </c>
      <c r="C1681" s="10">
        <v>45313</v>
      </c>
      <c r="D1681" s="11" t="s">
        <v>330</v>
      </c>
      <c r="E1681" s="12" t="str">
        <f>VLOOKUP(D1681,[1]R_PLACON!B:J,9,0)</f>
        <v>NUTRIÇÃO ENTERAL</v>
      </c>
      <c r="F1681" s="11" t="s">
        <v>1551</v>
      </c>
      <c r="G1681" s="13">
        <v>1016</v>
      </c>
      <c r="H1681" s="13">
        <v>0</v>
      </c>
      <c r="I1681" s="12" t="s">
        <v>12</v>
      </c>
    </row>
    <row r="1682" spans="1:9" ht="12" customHeight="1">
      <c r="A1682" s="8">
        <v>1600</v>
      </c>
      <c r="B1682" s="9" t="s">
        <v>1550</v>
      </c>
      <c r="C1682" s="10">
        <v>45313</v>
      </c>
      <c r="D1682" s="14" t="s">
        <v>65</v>
      </c>
      <c r="E1682" s="12" t="str">
        <f>VLOOKUP(D1682,[1]R_PLACON!B:J,9,0)</f>
        <v>FORNECEDORES DE INSUMOS</v>
      </c>
      <c r="F1682" s="11" t="s">
        <v>1551</v>
      </c>
      <c r="G1682" s="13">
        <v>0</v>
      </c>
      <c r="H1682" s="13">
        <v>1016</v>
      </c>
      <c r="I1682" s="12" t="s">
        <v>12</v>
      </c>
    </row>
    <row r="1683" spans="1:9" ht="12" customHeight="1">
      <c r="A1683" s="8">
        <v>1600</v>
      </c>
      <c r="B1683" s="9" t="s">
        <v>1552</v>
      </c>
      <c r="C1683" s="10">
        <v>45313</v>
      </c>
      <c r="D1683" s="11" t="s">
        <v>73</v>
      </c>
      <c r="E1683" s="12" t="str">
        <f>VLOOKUP(D1683,[1]R_PLACON!B:J,9,0)</f>
        <v>MATERIAIS DE MANUTENÇÃO E CONSERVAÇÃO</v>
      </c>
      <c r="F1683" s="11" t="s">
        <v>1553</v>
      </c>
      <c r="G1683" s="13">
        <v>199</v>
      </c>
      <c r="H1683" s="13">
        <v>0</v>
      </c>
      <c r="I1683" s="12" t="s">
        <v>12</v>
      </c>
    </row>
    <row r="1684" spans="1:9" ht="12" customHeight="1">
      <c r="A1684" s="8">
        <v>1600</v>
      </c>
      <c r="B1684" s="9" t="s">
        <v>1552</v>
      </c>
      <c r="C1684" s="10">
        <v>45313</v>
      </c>
      <c r="D1684" s="14" t="s">
        <v>65</v>
      </c>
      <c r="E1684" s="12" t="str">
        <f>VLOOKUP(D1684,[1]R_PLACON!B:J,9,0)</f>
        <v>FORNECEDORES DE INSUMOS</v>
      </c>
      <c r="F1684" s="11" t="s">
        <v>1553</v>
      </c>
      <c r="G1684" s="13">
        <v>0</v>
      </c>
      <c r="H1684" s="13">
        <v>199</v>
      </c>
      <c r="I1684" s="12" t="s">
        <v>12</v>
      </c>
    </row>
    <row r="1685" spans="1:9" ht="12" customHeight="1">
      <c r="A1685" s="8">
        <v>1600</v>
      </c>
      <c r="B1685" s="9" t="s">
        <v>1554</v>
      </c>
      <c r="C1685" s="10">
        <v>45313</v>
      </c>
      <c r="D1685" s="11" t="s">
        <v>63</v>
      </c>
      <c r="E1685" s="12" t="str">
        <f>VLOOKUP(D1685,[1]R_PLACON!B:J,9,0)</f>
        <v>MATERIAIS MÉDICO HOSPITALARES</v>
      </c>
      <c r="F1685" s="11" t="s">
        <v>1555</v>
      </c>
      <c r="G1685" s="13">
        <v>1260</v>
      </c>
      <c r="H1685" s="13">
        <v>0</v>
      </c>
      <c r="I1685" s="12" t="s">
        <v>12</v>
      </c>
    </row>
    <row r="1686" spans="1:9" ht="12" customHeight="1">
      <c r="A1686" s="8">
        <v>1600</v>
      </c>
      <c r="B1686" s="9" t="s">
        <v>1554</v>
      </c>
      <c r="C1686" s="10">
        <v>45313</v>
      </c>
      <c r="D1686" s="14" t="s">
        <v>65</v>
      </c>
      <c r="E1686" s="12" t="str">
        <f>VLOOKUP(D1686,[1]R_PLACON!B:J,9,0)</f>
        <v>FORNECEDORES DE INSUMOS</v>
      </c>
      <c r="F1686" s="11" t="s">
        <v>1555</v>
      </c>
      <c r="G1686" s="13">
        <v>0</v>
      </c>
      <c r="H1686" s="13">
        <v>1260</v>
      </c>
      <c r="I1686" s="12" t="s">
        <v>12</v>
      </c>
    </row>
    <row r="1687" spans="1:9" ht="12" customHeight="1">
      <c r="A1687" s="8">
        <v>1600</v>
      </c>
      <c r="B1687" s="9" t="s">
        <v>1556</v>
      </c>
      <c r="C1687" s="10">
        <v>45313</v>
      </c>
      <c r="D1687" s="11" t="s">
        <v>272</v>
      </c>
      <c r="E1687" s="12" t="str">
        <f>VLOOKUP(D1687,[1]R_PLACON!B:J,9,0)</f>
        <v>MANUTENCAO EQUIPAMENTOS</v>
      </c>
      <c r="F1687" s="11" t="s">
        <v>1557</v>
      </c>
      <c r="G1687" s="13">
        <v>142.5</v>
      </c>
      <c r="H1687" s="13">
        <v>0</v>
      </c>
      <c r="I1687" s="12" t="s">
        <v>12</v>
      </c>
    </row>
    <row r="1688" spans="1:9" ht="12" customHeight="1">
      <c r="A1688" s="8">
        <v>1600</v>
      </c>
      <c r="B1688" s="9" t="s">
        <v>1556</v>
      </c>
      <c r="C1688" s="10">
        <v>45313</v>
      </c>
      <c r="D1688" s="14" t="s">
        <v>83</v>
      </c>
      <c r="E1688" s="12" t="str">
        <f>VLOOKUP(D1688,[1]R_PLACON!B:J,9,0)</f>
        <v>FORNECEDORES DE SERVICOS DIVERSOS</v>
      </c>
      <c r="F1688" s="11" t="s">
        <v>1557</v>
      </c>
      <c r="G1688" s="13">
        <v>0</v>
      </c>
      <c r="H1688" s="13">
        <v>142.5</v>
      </c>
      <c r="I1688" s="12" t="s">
        <v>12</v>
      </c>
    </row>
    <row r="1689" spans="1:9" ht="12" customHeight="1">
      <c r="A1689" s="8">
        <v>1600</v>
      </c>
      <c r="B1689" s="9" t="s">
        <v>1558</v>
      </c>
      <c r="C1689" s="10">
        <v>45313</v>
      </c>
      <c r="D1689" s="11" t="s">
        <v>214</v>
      </c>
      <c r="E1689" s="12" t="str">
        <f>VLOOKUP(D1689,[1]R_PLACON!B:J,9,0)</f>
        <v>SERVIÇOS DE APOIO ADMINISTRATIVO</v>
      </c>
      <c r="F1689" s="11" t="s">
        <v>1559</v>
      </c>
      <c r="G1689" s="13">
        <v>600</v>
      </c>
      <c r="H1689" s="13">
        <v>0</v>
      </c>
      <c r="I1689" s="12" t="s">
        <v>12</v>
      </c>
    </row>
    <row r="1690" spans="1:9" ht="12" customHeight="1">
      <c r="A1690" s="8">
        <v>1600</v>
      </c>
      <c r="B1690" s="9" t="s">
        <v>1558</v>
      </c>
      <c r="C1690" s="10">
        <v>45313</v>
      </c>
      <c r="D1690" s="14" t="s">
        <v>83</v>
      </c>
      <c r="E1690" s="12" t="str">
        <f>VLOOKUP(D1690,[1]R_PLACON!B:J,9,0)</f>
        <v>FORNECEDORES DE SERVICOS DIVERSOS</v>
      </c>
      <c r="F1690" s="11" t="s">
        <v>1559</v>
      </c>
      <c r="G1690" s="13">
        <v>0</v>
      </c>
      <c r="H1690" s="13">
        <v>600</v>
      </c>
      <c r="I1690" s="12" t="s">
        <v>12</v>
      </c>
    </row>
    <row r="1691" spans="1:9" ht="12" customHeight="1">
      <c r="A1691" s="8">
        <v>1600</v>
      </c>
      <c r="B1691" s="9" t="s">
        <v>1560</v>
      </c>
      <c r="C1691" s="10">
        <v>45313</v>
      </c>
      <c r="D1691" s="11" t="s">
        <v>28</v>
      </c>
      <c r="E1691" s="12" t="str">
        <f>VLOOKUP(D1691,[1]R_PLACON!B:J,9,0)</f>
        <v>SERVIÇOS DE HIGIENE E LIMPEZA</v>
      </c>
      <c r="F1691" s="11" t="s">
        <v>975</v>
      </c>
      <c r="G1691" s="13">
        <v>440</v>
      </c>
      <c r="H1691" s="13">
        <v>0</v>
      </c>
      <c r="I1691" s="12" t="s">
        <v>12</v>
      </c>
    </row>
    <row r="1692" spans="1:9" ht="12" customHeight="1">
      <c r="A1692" s="8">
        <v>1600</v>
      </c>
      <c r="B1692" s="9" t="s">
        <v>1560</v>
      </c>
      <c r="C1692" s="10">
        <v>45313</v>
      </c>
      <c r="D1692" s="14" t="s">
        <v>83</v>
      </c>
      <c r="E1692" s="12" t="str">
        <f>VLOOKUP(D1692,[1]R_PLACON!B:J,9,0)</f>
        <v>FORNECEDORES DE SERVICOS DIVERSOS</v>
      </c>
      <c r="F1692" s="11" t="s">
        <v>1561</v>
      </c>
      <c r="G1692" s="13">
        <v>0</v>
      </c>
      <c r="H1692" s="13">
        <v>431.2</v>
      </c>
      <c r="I1692" s="12" t="s">
        <v>12</v>
      </c>
    </row>
    <row r="1693" spans="1:9" ht="12" customHeight="1">
      <c r="A1693" s="8">
        <v>1600</v>
      </c>
      <c r="B1693" s="9" t="s">
        <v>1560</v>
      </c>
      <c r="C1693" s="10">
        <v>45313</v>
      </c>
      <c r="D1693" s="14" t="s">
        <v>86</v>
      </c>
      <c r="E1693" s="12" t="str">
        <f>VLOOKUP(D1693,[1]R_PLACON!B:J,9,0)</f>
        <v>ISSQN RETIDO A RECOLHER</v>
      </c>
      <c r="F1693" s="11" t="s">
        <v>1562</v>
      </c>
      <c r="G1693" s="13">
        <v>0</v>
      </c>
      <c r="H1693" s="13">
        <v>8.8000000000000007</v>
      </c>
      <c r="I1693" s="12" t="s">
        <v>12</v>
      </c>
    </row>
    <row r="1694" spans="1:9" ht="12" customHeight="1">
      <c r="A1694" s="8">
        <v>1600</v>
      </c>
      <c r="B1694" s="9" t="s">
        <v>1563</v>
      </c>
      <c r="C1694" s="10">
        <v>45313</v>
      </c>
      <c r="D1694" s="11" t="s">
        <v>272</v>
      </c>
      <c r="E1694" s="12" t="str">
        <f>VLOOKUP(D1694,[1]R_PLACON!B:J,9,0)</f>
        <v>MANUTENCAO EQUIPAMENTOS</v>
      </c>
      <c r="F1694" s="11" t="s">
        <v>1564</v>
      </c>
      <c r="G1694" s="13">
        <v>350</v>
      </c>
      <c r="H1694" s="13">
        <v>0</v>
      </c>
      <c r="I1694" s="12" t="s">
        <v>12</v>
      </c>
    </row>
    <row r="1695" spans="1:9" ht="12" customHeight="1">
      <c r="A1695" s="8">
        <v>1600</v>
      </c>
      <c r="B1695" s="9" t="s">
        <v>1563</v>
      </c>
      <c r="C1695" s="10">
        <v>45313</v>
      </c>
      <c r="D1695" s="14" t="s">
        <v>83</v>
      </c>
      <c r="E1695" s="12" t="str">
        <f>VLOOKUP(D1695,[1]R_PLACON!B:J,9,0)</f>
        <v>FORNECEDORES DE SERVICOS DIVERSOS</v>
      </c>
      <c r="F1695" s="11" t="s">
        <v>1564</v>
      </c>
      <c r="G1695" s="13">
        <v>0</v>
      </c>
      <c r="H1695" s="13">
        <v>350</v>
      </c>
      <c r="I1695" s="12" t="s">
        <v>12</v>
      </c>
    </row>
    <row r="1696" spans="1:9" ht="12" customHeight="1">
      <c r="A1696" s="8">
        <v>1600</v>
      </c>
      <c r="B1696" s="9" t="s">
        <v>1565</v>
      </c>
      <c r="C1696" s="10">
        <v>45313</v>
      </c>
      <c r="D1696" s="11" t="s">
        <v>761</v>
      </c>
      <c r="E1696" s="12" t="str">
        <f>VLOOKUP(D1696,[1]R_PLACON!B:J,9,0)</f>
        <v>EXAMES MEDICOS E LABORATORIOS</v>
      </c>
      <c r="F1696" s="11" t="s">
        <v>1566</v>
      </c>
      <c r="G1696" s="13">
        <v>674.6</v>
      </c>
      <c r="H1696" s="13">
        <v>0</v>
      </c>
      <c r="I1696" s="12" t="s">
        <v>12</v>
      </c>
    </row>
    <row r="1697" spans="1:9" ht="12" customHeight="1">
      <c r="A1697" s="8">
        <v>1600</v>
      </c>
      <c r="B1697" s="9" t="s">
        <v>1565</v>
      </c>
      <c r="C1697" s="10">
        <v>45313</v>
      </c>
      <c r="D1697" s="14" t="s">
        <v>83</v>
      </c>
      <c r="E1697" s="12" t="str">
        <f>VLOOKUP(D1697,[1]R_PLACON!B:J,9,0)</f>
        <v>FORNECEDORES DE SERVICOS DIVERSOS</v>
      </c>
      <c r="F1697" s="11" t="s">
        <v>1566</v>
      </c>
      <c r="G1697" s="13">
        <v>0</v>
      </c>
      <c r="H1697" s="13">
        <v>599.38</v>
      </c>
      <c r="I1697" s="12" t="s">
        <v>12</v>
      </c>
    </row>
    <row r="1698" spans="1:9" ht="12" customHeight="1">
      <c r="A1698" s="8">
        <v>1600</v>
      </c>
      <c r="B1698" s="9" t="s">
        <v>1565</v>
      </c>
      <c r="C1698" s="10">
        <v>45313</v>
      </c>
      <c r="D1698" s="14" t="s">
        <v>373</v>
      </c>
      <c r="E1698" s="12" t="str">
        <f>VLOOKUP(D1698,[1]R_PLACON!B:J,9,0)</f>
        <v>IRRF / SOBRE PESSOA JURIDICA A RECOLHER</v>
      </c>
      <c r="F1698" s="11" t="s">
        <v>1567</v>
      </c>
      <c r="G1698" s="13">
        <v>0</v>
      </c>
      <c r="H1698" s="13">
        <v>10.119999999999999</v>
      </c>
      <c r="I1698" s="12" t="s">
        <v>12</v>
      </c>
    </row>
    <row r="1699" spans="1:9" ht="12" customHeight="1">
      <c r="A1699" s="8">
        <v>1600</v>
      </c>
      <c r="B1699" s="9" t="s">
        <v>1565</v>
      </c>
      <c r="C1699" s="10">
        <v>45313</v>
      </c>
      <c r="D1699" s="14" t="s">
        <v>86</v>
      </c>
      <c r="E1699" s="12" t="str">
        <f>VLOOKUP(D1699,[1]R_PLACON!B:J,9,0)</f>
        <v>ISSQN RETIDO A RECOLHER</v>
      </c>
      <c r="F1699" s="11" t="s">
        <v>1568</v>
      </c>
      <c r="G1699" s="13">
        <v>0</v>
      </c>
      <c r="H1699" s="13">
        <v>33.729999999999997</v>
      </c>
      <c r="I1699" s="12" t="s">
        <v>12</v>
      </c>
    </row>
    <row r="1700" spans="1:9" ht="12" customHeight="1">
      <c r="A1700" s="8">
        <v>1600</v>
      </c>
      <c r="B1700" s="9" t="s">
        <v>1565</v>
      </c>
      <c r="C1700" s="10">
        <v>45313</v>
      </c>
      <c r="D1700" s="14" t="s">
        <v>375</v>
      </c>
      <c r="E1700" s="12" t="str">
        <f>VLOOKUP(D1700,[1]R_PLACON!B:J,9,0)</f>
        <v>PIS/COFINS/CSLL RETIDOS A RECOLHER</v>
      </c>
      <c r="F1700" s="11" t="s">
        <v>1569</v>
      </c>
      <c r="G1700" s="13">
        <v>0</v>
      </c>
      <c r="H1700" s="13">
        <v>31.37</v>
      </c>
      <c r="I1700" s="12" t="s">
        <v>12</v>
      </c>
    </row>
    <row r="1701" spans="1:9" ht="12" customHeight="1">
      <c r="A1701" s="8">
        <v>1600</v>
      </c>
      <c r="B1701" s="9" t="s">
        <v>1570</v>
      </c>
      <c r="C1701" s="10">
        <v>45313</v>
      </c>
      <c r="D1701" s="11" t="s">
        <v>272</v>
      </c>
      <c r="E1701" s="12" t="str">
        <f>VLOOKUP(D1701,[1]R_PLACON!B:J,9,0)</f>
        <v>MANUTENCAO EQUIPAMENTOS</v>
      </c>
      <c r="F1701" s="11" t="s">
        <v>1571</v>
      </c>
      <c r="G1701" s="13">
        <v>142.5</v>
      </c>
      <c r="H1701" s="13">
        <v>0</v>
      </c>
      <c r="I1701" s="12" t="s">
        <v>12</v>
      </c>
    </row>
    <row r="1702" spans="1:9" ht="12" customHeight="1">
      <c r="A1702" s="8">
        <v>1600</v>
      </c>
      <c r="B1702" s="9" t="s">
        <v>1570</v>
      </c>
      <c r="C1702" s="10">
        <v>45313</v>
      </c>
      <c r="D1702" s="14" t="s">
        <v>83</v>
      </c>
      <c r="E1702" s="12" t="str">
        <f>VLOOKUP(D1702,[1]R_PLACON!B:J,9,0)</f>
        <v>FORNECEDORES DE SERVICOS DIVERSOS</v>
      </c>
      <c r="F1702" s="11" t="s">
        <v>1571</v>
      </c>
      <c r="G1702" s="13">
        <v>0</v>
      </c>
      <c r="H1702" s="13">
        <v>142.5</v>
      </c>
      <c r="I1702" s="12" t="s">
        <v>12</v>
      </c>
    </row>
    <row r="1703" spans="1:9" ht="12" customHeight="1">
      <c r="A1703" s="8">
        <v>1600</v>
      </c>
      <c r="B1703" s="9" t="s">
        <v>1572</v>
      </c>
      <c r="C1703" s="10">
        <v>45313</v>
      </c>
      <c r="D1703" s="11" t="s">
        <v>65</v>
      </c>
      <c r="E1703" s="12" t="str">
        <f>VLOOKUP(D1703,[1]R_PLACON!B:J,9,0)</f>
        <v>FORNECEDORES DE INSUMOS</v>
      </c>
      <c r="F1703" s="11" t="s">
        <v>1573</v>
      </c>
      <c r="G1703" s="13">
        <v>29753.3</v>
      </c>
      <c r="H1703" s="13">
        <v>0</v>
      </c>
      <c r="I1703" s="12" t="s">
        <v>12</v>
      </c>
    </row>
    <row r="1704" spans="1:9" ht="12" customHeight="1">
      <c r="A1704" s="8">
        <v>1600</v>
      </c>
      <c r="B1704" s="9" t="s">
        <v>1572</v>
      </c>
      <c r="C1704" s="10">
        <v>45313</v>
      </c>
      <c r="D1704" s="11" t="s">
        <v>65</v>
      </c>
      <c r="E1704" s="12" t="str">
        <f>VLOOKUP(D1704,[1]R_PLACON!B:J,9,0)</f>
        <v>FORNECEDORES DE INSUMOS</v>
      </c>
      <c r="F1704" s="11" t="s">
        <v>1573</v>
      </c>
      <c r="G1704" s="13">
        <v>29375.91</v>
      </c>
      <c r="H1704" s="13">
        <v>0</v>
      </c>
      <c r="I1704" s="12" t="s">
        <v>12</v>
      </c>
    </row>
    <row r="1705" spans="1:9" ht="12" customHeight="1">
      <c r="A1705" s="8">
        <v>1600</v>
      </c>
      <c r="B1705" s="9" t="s">
        <v>1572</v>
      </c>
      <c r="C1705" s="10">
        <v>45313</v>
      </c>
      <c r="D1705" s="11" t="s">
        <v>65</v>
      </c>
      <c r="E1705" s="12" t="str">
        <f>VLOOKUP(D1705,[1]R_PLACON!B:J,9,0)</f>
        <v>FORNECEDORES DE INSUMOS</v>
      </c>
      <c r="F1705" s="11" t="s">
        <v>1574</v>
      </c>
      <c r="G1705" s="13">
        <v>624</v>
      </c>
      <c r="H1705" s="13">
        <v>0</v>
      </c>
      <c r="I1705" s="12" t="s">
        <v>12</v>
      </c>
    </row>
    <row r="1706" spans="1:9" ht="12" customHeight="1">
      <c r="A1706" s="8">
        <v>1600</v>
      </c>
      <c r="B1706" s="9" t="s">
        <v>1572</v>
      </c>
      <c r="C1706" s="10">
        <v>45313</v>
      </c>
      <c r="D1706" s="11" t="s">
        <v>65</v>
      </c>
      <c r="E1706" s="12" t="str">
        <f>VLOOKUP(D1706,[1]R_PLACON!B:J,9,0)</f>
        <v>FORNECEDORES DE INSUMOS</v>
      </c>
      <c r="F1706" s="11" t="s">
        <v>1575</v>
      </c>
      <c r="G1706" s="13">
        <v>1301.3499999999999</v>
      </c>
      <c r="H1706" s="13">
        <v>0</v>
      </c>
      <c r="I1706" s="12" t="s">
        <v>12</v>
      </c>
    </row>
    <row r="1707" spans="1:9" ht="12" customHeight="1">
      <c r="A1707" s="8">
        <v>1600</v>
      </c>
      <c r="B1707" s="9" t="s">
        <v>1572</v>
      </c>
      <c r="C1707" s="10">
        <v>45313</v>
      </c>
      <c r="D1707" s="11" t="s">
        <v>65</v>
      </c>
      <c r="E1707" s="12" t="str">
        <f>VLOOKUP(D1707,[1]R_PLACON!B:J,9,0)</f>
        <v>FORNECEDORES DE INSUMOS</v>
      </c>
      <c r="F1707" s="11" t="s">
        <v>1576</v>
      </c>
      <c r="G1707" s="13">
        <v>4599.3</v>
      </c>
      <c r="H1707" s="13">
        <v>0</v>
      </c>
      <c r="I1707" s="12" t="s">
        <v>12</v>
      </c>
    </row>
    <row r="1708" spans="1:9" ht="12" customHeight="1">
      <c r="A1708" s="8">
        <v>1600</v>
      </c>
      <c r="B1708" s="9" t="s">
        <v>1572</v>
      </c>
      <c r="C1708" s="10">
        <v>45313</v>
      </c>
      <c r="D1708" s="11" t="s">
        <v>65</v>
      </c>
      <c r="E1708" s="12" t="str">
        <f>VLOOKUP(D1708,[1]R_PLACON!B:J,9,0)</f>
        <v>FORNECEDORES DE INSUMOS</v>
      </c>
      <c r="F1708" s="11" t="s">
        <v>1577</v>
      </c>
      <c r="G1708" s="13">
        <v>936</v>
      </c>
      <c r="H1708" s="13">
        <v>0</v>
      </c>
      <c r="I1708" s="12" t="s">
        <v>12</v>
      </c>
    </row>
    <row r="1709" spans="1:9" ht="12" customHeight="1">
      <c r="A1709" s="8">
        <v>1600</v>
      </c>
      <c r="B1709" s="9" t="s">
        <v>1572</v>
      </c>
      <c r="C1709" s="10">
        <v>45313</v>
      </c>
      <c r="D1709" s="11" t="s">
        <v>65</v>
      </c>
      <c r="E1709" s="12" t="str">
        <f>VLOOKUP(D1709,[1]R_PLACON!B:J,9,0)</f>
        <v>FORNECEDORES DE INSUMOS</v>
      </c>
      <c r="F1709" s="11" t="s">
        <v>1578</v>
      </c>
      <c r="G1709" s="13">
        <v>58898</v>
      </c>
      <c r="H1709" s="13">
        <v>0</v>
      </c>
      <c r="I1709" s="12" t="s">
        <v>12</v>
      </c>
    </row>
    <row r="1710" spans="1:9" ht="12" customHeight="1">
      <c r="A1710" s="8">
        <v>1600</v>
      </c>
      <c r="B1710" s="9" t="s">
        <v>1572</v>
      </c>
      <c r="C1710" s="10">
        <v>45313</v>
      </c>
      <c r="D1710" s="11" t="s">
        <v>65</v>
      </c>
      <c r="E1710" s="12" t="str">
        <f>VLOOKUP(D1710,[1]R_PLACON!B:J,9,0)</f>
        <v>FORNECEDORES DE INSUMOS</v>
      </c>
      <c r="F1710" s="11" t="s">
        <v>1579</v>
      </c>
      <c r="G1710" s="13">
        <v>1875.6</v>
      </c>
      <c r="H1710" s="13">
        <v>0</v>
      </c>
      <c r="I1710" s="12" t="s">
        <v>12</v>
      </c>
    </row>
    <row r="1711" spans="1:9" ht="12" customHeight="1">
      <c r="A1711" s="8">
        <v>1600</v>
      </c>
      <c r="B1711" s="9" t="s">
        <v>1572</v>
      </c>
      <c r="C1711" s="10">
        <v>45313</v>
      </c>
      <c r="D1711" s="11" t="s">
        <v>83</v>
      </c>
      <c r="E1711" s="12" t="str">
        <f>VLOOKUP(D1711,[1]R_PLACON!B:J,9,0)</f>
        <v>FORNECEDORES DE SERVICOS DIVERSOS</v>
      </c>
      <c r="F1711" s="11" t="s">
        <v>1580</v>
      </c>
      <c r="G1711" s="13">
        <v>2560</v>
      </c>
      <c r="H1711" s="13">
        <v>0</v>
      </c>
      <c r="I1711" s="12" t="s">
        <v>12</v>
      </c>
    </row>
    <row r="1712" spans="1:9" ht="12" customHeight="1">
      <c r="A1712" s="8">
        <v>1600</v>
      </c>
      <c r="B1712" s="9" t="s">
        <v>1572</v>
      </c>
      <c r="C1712" s="10">
        <v>45313</v>
      </c>
      <c r="D1712" s="11" t="s">
        <v>83</v>
      </c>
      <c r="E1712" s="12" t="str">
        <f>VLOOKUP(D1712,[1]R_PLACON!B:J,9,0)</f>
        <v>FORNECEDORES DE SERVICOS DIVERSOS</v>
      </c>
      <c r="F1712" s="11" t="s">
        <v>1581</v>
      </c>
      <c r="G1712" s="13">
        <v>1274</v>
      </c>
      <c r="H1712" s="13">
        <v>0</v>
      </c>
      <c r="I1712" s="12" t="s">
        <v>12</v>
      </c>
    </row>
    <row r="1713" spans="1:9" ht="12" customHeight="1">
      <c r="A1713" s="8">
        <v>1600</v>
      </c>
      <c r="B1713" s="9" t="s">
        <v>1572</v>
      </c>
      <c r="C1713" s="10">
        <v>45313</v>
      </c>
      <c r="D1713" s="11" t="s">
        <v>83</v>
      </c>
      <c r="E1713" s="12" t="str">
        <f>VLOOKUP(D1713,[1]R_PLACON!B:J,9,0)</f>
        <v>FORNECEDORES DE SERVICOS DIVERSOS</v>
      </c>
      <c r="F1713" s="11" t="s">
        <v>1582</v>
      </c>
      <c r="G1713" s="13">
        <v>2581.14</v>
      </c>
      <c r="H1713" s="13">
        <v>0</v>
      </c>
      <c r="I1713" s="12" t="s">
        <v>12</v>
      </c>
    </row>
    <row r="1714" spans="1:9" ht="12" customHeight="1">
      <c r="A1714" s="8">
        <v>1600</v>
      </c>
      <c r="B1714" s="9" t="s">
        <v>1572</v>
      </c>
      <c r="C1714" s="10">
        <v>45313</v>
      </c>
      <c r="D1714" s="14" t="s">
        <v>34</v>
      </c>
      <c r="E1714" s="12" t="str">
        <f>VLOOKUP(D1714,[1]R_PLACON!B:J,9,0)</f>
        <v>BANCO CEF C/C1087-5 - HEMORREDE DE GOIÁS</v>
      </c>
      <c r="F1714" s="11" t="s">
        <v>1583</v>
      </c>
      <c r="G1714" s="13">
        <v>0</v>
      </c>
      <c r="H1714" s="13">
        <v>133778.6</v>
      </c>
      <c r="I1714" s="12" t="s">
        <v>12</v>
      </c>
    </row>
    <row r="1715" spans="1:9" ht="12" customHeight="1">
      <c r="A1715" s="8">
        <v>1600</v>
      </c>
      <c r="B1715" s="9" t="s">
        <v>1584</v>
      </c>
      <c r="C1715" s="10">
        <v>45313</v>
      </c>
      <c r="D1715" s="11" t="s">
        <v>83</v>
      </c>
      <c r="E1715" s="12" t="str">
        <f>VLOOKUP(D1715,[1]R_PLACON!B:J,9,0)</f>
        <v>FORNECEDORES DE SERVICOS DIVERSOS</v>
      </c>
      <c r="F1715" s="11" t="s">
        <v>1585</v>
      </c>
      <c r="G1715" s="13">
        <v>1475.54</v>
      </c>
      <c r="H1715" s="13">
        <v>0</v>
      </c>
      <c r="I1715" s="12" t="s">
        <v>12</v>
      </c>
    </row>
    <row r="1716" spans="1:9" ht="12" customHeight="1">
      <c r="A1716" s="8">
        <v>1600</v>
      </c>
      <c r="B1716" s="9" t="s">
        <v>1584</v>
      </c>
      <c r="C1716" s="10">
        <v>45313</v>
      </c>
      <c r="D1716" s="14" t="s">
        <v>34</v>
      </c>
      <c r="E1716" s="12" t="str">
        <f>VLOOKUP(D1716,[1]R_PLACON!B:J,9,0)</f>
        <v>BANCO CEF C/C1087-5 - HEMORREDE DE GOIÁS</v>
      </c>
      <c r="F1716" s="11" t="s">
        <v>1585</v>
      </c>
      <c r="G1716" s="13">
        <v>0</v>
      </c>
      <c r="H1716" s="13">
        <v>1475.54</v>
      </c>
      <c r="I1716" s="12" t="s">
        <v>12</v>
      </c>
    </row>
    <row r="1717" spans="1:9" ht="12" customHeight="1">
      <c r="A1717" s="8">
        <v>1600</v>
      </c>
      <c r="B1717" s="9" t="s">
        <v>1586</v>
      </c>
      <c r="C1717" s="10">
        <v>45313</v>
      </c>
      <c r="D1717" s="11" t="s">
        <v>83</v>
      </c>
      <c r="E1717" s="12" t="str">
        <f>VLOOKUP(D1717,[1]R_PLACON!B:J,9,0)</f>
        <v>FORNECEDORES DE SERVICOS DIVERSOS</v>
      </c>
      <c r="F1717" s="11" t="s">
        <v>1587</v>
      </c>
      <c r="G1717" s="13">
        <v>1258.92</v>
      </c>
      <c r="H1717" s="13">
        <v>0</v>
      </c>
      <c r="I1717" s="12" t="s">
        <v>12</v>
      </c>
    </row>
    <row r="1718" spans="1:9" ht="12" customHeight="1">
      <c r="A1718" s="8">
        <v>1600</v>
      </c>
      <c r="B1718" s="9" t="s">
        <v>1586</v>
      </c>
      <c r="C1718" s="10">
        <v>45313</v>
      </c>
      <c r="D1718" s="14" t="s">
        <v>34</v>
      </c>
      <c r="E1718" s="12" t="str">
        <f>VLOOKUP(D1718,[1]R_PLACON!B:J,9,0)</f>
        <v>BANCO CEF C/C1087-5 - HEMORREDE DE GOIÁS</v>
      </c>
      <c r="F1718" s="11" t="s">
        <v>1587</v>
      </c>
      <c r="G1718" s="13">
        <v>0</v>
      </c>
      <c r="H1718" s="13">
        <v>1258.92</v>
      </c>
      <c r="I1718" s="12" t="s">
        <v>12</v>
      </c>
    </row>
    <row r="1719" spans="1:9" ht="12" customHeight="1">
      <c r="A1719" s="8">
        <v>1600</v>
      </c>
      <c r="B1719" s="9" t="s">
        <v>1588</v>
      </c>
      <c r="C1719" s="10">
        <v>45313</v>
      </c>
      <c r="D1719" s="11" t="s">
        <v>83</v>
      </c>
      <c r="E1719" s="12" t="str">
        <f>VLOOKUP(D1719,[1]R_PLACON!B:J,9,0)</f>
        <v>FORNECEDORES DE SERVICOS DIVERSOS</v>
      </c>
      <c r="F1719" s="11" t="s">
        <v>1589</v>
      </c>
      <c r="G1719" s="13">
        <v>763.53</v>
      </c>
      <c r="H1719" s="13">
        <v>0</v>
      </c>
      <c r="I1719" s="12" t="s">
        <v>12</v>
      </c>
    </row>
    <row r="1720" spans="1:9" ht="12" customHeight="1">
      <c r="A1720" s="8">
        <v>1600</v>
      </c>
      <c r="B1720" s="9" t="s">
        <v>1588</v>
      </c>
      <c r="C1720" s="10">
        <v>45313</v>
      </c>
      <c r="D1720" s="14" t="s">
        <v>34</v>
      </c>
      <c r="E1720" s="12" t="str">
        <f>VLOOKUP(D1720,[1]R_PLACON!B:J,9,0)</f>
        <v>BANCO CEF C/C1087-5 - HEMORREDE DE GOIÁS</v>
      </c>
      <c r="F1720" s="11" t="s">
        <v>1589</v>
      </c>
      <c r="G1720" s="13">
        <v>0</v>
      </c>
      <c r="H1720" s="13">
        <v>763.53</v>
      </c>
      <c r="I1720" s="12" t="s">
        <v>12</v>
      </c>
    </row>
    <row r="1721" spans="1:9" ht="12" customHeight="1">
      <c r="A1721" s="8">
        <v>1600</v>
      </c>
      <c r="B1721" s="9" t="s">
        <v>1590</v>
      </c>
      <c r="C1721" s="10">
        <v>45313</v>
      </c>
      <c r="D1721" s="11" t="s">
        <v>83</v>
      </c>
      <c r="E1721" s="12" t="str">
        <f>VLOOKUP(D1721,[1]R_PLACON!B:J,9,0)</f>
        <v>FORNECEDORES DE SERVICOS DIVERSOS</v>
      </c>
      <c r="F1721" s="11" t="s">
        <v>1591</v>
      </c>
      <c r="G1721" s="13">
        <v>340.25</v>
      </c>
      <c r="H1721" s="13">
        <v>0</v>
      </c>
      <c r="I1721" s="12" t="s">
        <v>12</v>
      </c>
    </row>
    <row r="1722" spans="1:9" ht="12" customHeight="1">
      <c r="A1722" s="8">
        <v>1600</v>
      </c>
      <c r="B1722" s="9" t="s">
        <v>1590</v>
      </c>
      <c r="C1722" s="10">
        <v>45313</v>
      </c>
      <c r="D1722" s="14" t="s">
        <v>34</v>
      </c>
      <c r="E1722" s="12" t="str">
        <f>VLOOKUP(D1722,[1]R_PLACON!B:J,9,0)</f>
        <v>BANCO CEF C/C1087-5 - HEMORREDE DE GOIÁS</v>
      </c>
      <c r="F1722" s="11" t="s">
        <v>1591</v>
      </c>
      <c r="G1722" s="13">
        <v>0</v>
      </c>
      <c r="H1722" s="13">
        <v>340.25</v>
      </c>
      <c r="I1722" s="12" t="s">
        <v>12</v>
      </c>
    </row>
    <row r="1723" spans="1:9" ht="12" customHeight="1">
      <c r="A1723" s="8">
        <v>1600</v>
      </c>
      <c r="B1723" s="9" t="s">
        <v>1592</v>
      </c>
      <c r="C1723" s="10">
        <v>45313</v>
      </c>
      <c r="D1723" s="11" t="s">
        <v>83</v>
      </c>
      <c r="E1723" s="12" t="str">
        <f>VLOOKUP(D1723,[1]R_PLACON!B:J,9,0)</f>
        <v>FORNECEDORES DE SERVICOS DIVERSOS</v>
      </c>
      <c r="F1723" s="11" t="s">
        <v>1593</v>
      </c>
      <c r="G1723" s="13">
        <v>68.5</v>
      </c>
      <c r="H1723" s="13">
        <v>0</v>
      </c>
      <c r="I1723" s="12" t="s">
        <v>12</v>
      </c>
    </row>
    <row r="1724" spans="1:9" ht="12" customHeight="1">
      <c r="A1724" s="8">
        <v>1600</v>
      </c>
      <c r="B1724" s="9" t="s">
        <v>1592</v>
      </c>
      <c r="C1724" s="10">
        <v>45313</v>
      </c>
      <c r="D1724" s="14" t="s">
        <v>34</v>
      </c>
      <c r="E1724" s="12" t="str">
        <f>VLOOKUP(D1724,[1]R_PLACON!B:J,9,0)</f>
        <v>BANCO CEF C/C1087-5 - HEMORREDE DE GOIÁS</v>
      </c>
      <c r="F1724" s="11" t="s">
        <v>1593</v>
      </c>
      <c r="G1724" s="13">
        <v>0</v>
      </c>
      <c r="H1724" s="13">
        <v>68.5</v>
      </c>
      <c r="I1724" s="12" t="s">
        <v>12</v>
      </c>
    </row>
    <row r="1725" spans="1:9" ht="12" customHeight="1">
      <c r="A1725" s="8">
        <v>1600</v>
      </c>
      <c r="B1725" s="9" t="s">
        <v>1594</v>
      </c>
      <c r="C1725" s="10">
        <v>45313</v>
      </c>
      <c r="D1725" s="11" t="s">
        <v>83</v>
      </c>
      <c r="E1725" s="12" t="str">
        <f>VLOOKUP(D1725,[1]R_PLACON!B:J,9,0)</f>
        <v>FORNECEDORES DE SERVICOS DIVERSOS</v>
      </c>
      <c r="F1725" s="11" t="s">
        <v>1595</v>
      </c>
      <c r="G1725" s="13">
        <v>68.5</v>
      </c>
      <c r="H1725" s="13">
        <v>0</v>
      </c>
      <c r="I1725" s="12" t="s">
        <v>12</v>
      </c>
    </row>
    <row r="1726" spans="1:9" ht="12" customHeight="1">
      <c r="A1726" s="8">
        <v>1600</v>
      </c>
      <c r="B1726" s="9" t="s">
        <v>1594</v>
      </c>
      <c r="C1726" s="10">
        <v>45313</v>
      </c>
      <c r="D1726" s="14" t="s">
        <v>34</v>
      </c>
      <c r="E1726" s="12" t="str">
        <f>VLOOKUP(D1726,[1]R_PLACON!B:J,9,0)</f>
        <v>BANCO CEF C/C1087-5 - HEMORREDE DE GOIÁS</v>
      </c>
      <c r="F1726" s="11" t="s">
        <v>1595</v>
      </c>
      <c r="G1726" s="13">
        <v>0</v>
      </c>
      <c r="H1726" s="13">
        <v>68.5</v>
      </c>
      <c r="I1726" s="12" t="s">
        <v>12</v>
      </c>
    </row>
    <row r="1727" spans="1:9" ht="12" customHeight="1">
      <c r="A1727" s="8">
        <v>1600</v>
      </c>
      <c r="B1727" s="9" t="s">
        <v>1596</v>
      </c>
      <c r="C1727" s="10">
        <v>45313</v>
      </c>
      <c r="D1727" s="11" t="s">
        <v>83</v>
      </c>
      <c r="E1727" s="12" t="str">
        <f>VLOOKUP(D1727,[1]R_PLACON!B:J,9,0)</f>
        <v>FORNECEDORES DE SERVICOS DIVERSOS</v>
      </c>
      <c r="F1727" s="11" t="s">
        <v>1597</v>
      </c>
      <c r="G1727" s="13">
        <v>68.5</v>
      </c>
      <c r="H1727" s="13">
        <v>0</v>
      </c>
      <c r="I1727" s="12" t="s">
        <v>12</v>
      </c>
    </row>
    <row r="1728" spans="1:9" ht="12" customHeight="1">
      <c r="A1728" s="8">
        <v>1600</v>
      </c>
      <c r="B1728" s="9" t="s">
        <v>1596</v>
      </c>
      <c r="C1728" s="10">
        <v>45313</v>
      </c>
      <c r="D1728" s="14" t="s">
        <v>34</v>
      </c>
      <c r="E1728" s="12" t="str">
        <f>VLOOKUP(D1728,[1]R_PLACON!B:J,9,0)</f>
        <v>BANCO CEF C/C1087-5 - HEMORREDE DE GOIÁS</v>
      </c>
      <c r="F1728" s="11" t="s">
        <v>1597</v>
      </c>
      <c r="G1728" s="13">
        <v>0</v>
      </c>
      <c r="H1728" s="13">
        <v>68.5</v>
      </c>
      <c r="I1728" s="12" t="s">
        <v>12</v>
      </c>
    </row>
    <row r="1729" spans="1:9" ht="12" customHeight="1">
      <c r="A1729" s="8">
        <v>1600</v>
      </c>
      <c r="B1729" s="9" t="s">
        <v>1598</v>
      </c>
      <c r="C1729" s="10">
        <v>45313</v>
      </c>
      <c r="D1729" s="11" t="s">
        <v>83</v>
      </c>
      <c r="E1729" s="12" t="str">
        <f>VLOOKUP(D1729,[1]R_PLACON!B:J,9,0)</f>
        <v>FORNECEDORES DE SERVICOS DIVERSOS</v>
      </c>
      <c r="F1729" s="11" t="s">
        <v>1599</v>
      </c>
      <c r="G1729" s="13">
        <v>68.5</v>
      </c>
      <c r="H1729" s="13">
        <v>0</v>
      </c>
      <c r="I1729" s="12" t="s">
        <v>12</v>
      </c>
    </row>
    <row r="1730" spans="1:9" ht="12" customHeight="1">
      <c r="A1730" s="8">
        <v>1600</v>
      </c>
      <c r="B1730" s="9" t="s">
        <v>1598</v>
      </c>
      <c r="C1730" s="10">
        <v>45313</v>
      </c>
      <c r="D1730" s="14" t="s">
        <v>34</v>
      </c>
      <c r="E1730" s="12" t="str">
        <f>VLOOKUP(D1730,[1]R_PLACON!B:J,9,0)</f>
        <v>BANCO CEF C/C1087-5 - HEMORREDE DE GOIÁS</v>
      </c>
      <c r="F1730" s="11" t="s">
        <v>1599</v>
      </c>
      <c r="G1730" s="13">
        <v>0</v>
      </c>
      <c r="H1730" s="13">
        <v>68.5</v>
      </c>
      <c r="I1730" s="12" t="s">
        <v>12</v>
      </c>
    </row>
    <row r="1731" spans="1:9" ht="12" customHeight="1">
      <c r="A1731" s="8">
        <v>1600</v>
      </c>
      <c r="B1731" s="9" t="s">
        <v>1600</v>
      </c>
      <c r="C1731" s="10">
        <v>45313</v>
      </c>
      <c r="D1731" s="11" t="s">
        <v>83</v>
      </c>
      <c r="E1731" s="12" t="str">
        <f>VLOOKUP(D1731,[1]R_PLACON!B:J,9,0)</f>
        <v>FORNECEDORES DE SERVICOS DIVERSOS</v>
      </c>
      <c r="F1731" s="11" t="s">
        <v>1601</v>
      </c>
      <c r="G1731" s="13">
        <v>69.36</v>
      </c>
      <c r="H1731" s="13">
        <v>0</v>
      </c>
      <c r="I1731" s="12" t="s">
        <v>12</v>
      </c>
    </row>
    <row r="1732" spans="1:9" ht="12" customHeight="1">
      <c r="A1732" s="8">
        <v>1600</v>
      </c>
      <c r="B1732" s="9" t="s">
        <v>1600</v>
      </c>
      <c r="C1732" s="10">
        <v>45313</v>
      </c>
      <c r="D1732" s="14" t="s">
        <v>34</v>
      </c>
      <c r="E1732" s="12" t="str">
        <f>VLOOKUP(D1732,[1]R_PLACON!B:J,9,0)</f>
        <v>BANCO CEF C/C1087-5 - HEMORREDE DE GOIÁS</v>
      </c>
      <c r="F1732" s="11" t="s">
        <v>1601</v>
      </c>
      <c r="G1732" s="13">
        <v>0</v>
      </c>
      <c r="H1732" s="13">
        <v>69.36</v>
      </c>
      <c r="I1732" s="12" t="s">
        <v>12</v>
      </c>
    </row>
    <row r="1733" spans="1:9" ht="12" customHeight="1">
      <c r="A1733" s="8">
        <v>1600</v>
      </c>
      <c r="B1733" s="9" t="s">
        <v>1602</v>
      </c>
      <c r="C1733" s="10">
        <v>45313</v>
      </c>
      <c r="D1733" s="11" t="s">
        <v>83</v>
      </c>
      <c r="E1733" s="12" t="str">
        <f>VLOOKUP(D1733,[1]R_PLACON!B:J,9,0)</f>
        <v>FORNECEDORES DE SERVICOS DIVERSOS</v>
      </c>
      <c r="F1733" s="11" t="s">
        <v>1603</v>
      </c>
      <c r="G1733" s="13">
        <v>68.5</v>
      </c>
      <c r="H1733" s="13">
        <v>0</v>
      </c>
      <c r="I1733" s="12" t="s">
        <v>12</v>
      </c>
    </row>
    <row r="1734" spans="1:9" ht="12" customHeight="1">
      <c r="A1734" s="8">
        <v>1600</v>
      </c>
      <c r="B1734" s="9" t="s">
        <v>1602</v>
      </c>
      <c r="C1734" s="10">
        <v>45313</v>
      </c>
      <c r="D1734" s="14" t="s">
        <v>34</v>
      </c>
      <c r="E1734" s="12" t="str">
        <f>VLOOKUP(D1734,[1]R_PLACON!B:J,9,0)</f>
        <v>BANCO CEF C/C1087-5 - HEMORREDE DE GOIÁS</v>
      </c>
      <c r="F1734" s="11" t="s">
        <v>1603</v>
      </c>
      <c r="G1734" s="13">
        <v>0</v>
      </c>
      <c r="H1734" s="13">
        <v>68.5</v>
      </c>
      <c r="I1734" s="12" t="s">
        <v>12</v>
      </c>
    </row>
    <row r="1735" spans="1:9" ht="12" customHeight="1">
      <c r="A1735" s="8">
        <v>1600</v>
      </c>
      <c r="B1735" s="9" t="s">
        <v>1604</v>
      </c>
      <c r="C1735" s="10">
        <v>45313</v>
      </c>
      <c r="D1735" s="11" t="s">
        <v>83</v>
      </c>
      <c r="E1735" s="12" t="str">
        <f>VLOOKUP(D1735,[1]R_PLACON!B:J,9,0)</f>
        <v>FORNECEDORES DE SERVICOS DIVERSOS</v>
      </c>
      <c r="F1735" s="11" t="s">
        <v>1605</v>
      </c>
      <c r="G1735" s="13">
        <v>90.52</v>
      </c>
      <c r="H1735" s="13">
        <v>0</v>
      </c>
      <c r="I1735" s="12" t="s">
        <v>12</v>
      </c>
    </row>
    <row r="1736" spans="1:9" ht="12" customHeight="1">
      <c r="A1736" s="8">
        <v>1600</v>
      </c>
      <c r="B1736" s="9" t="s">
        <v>1604</v>
      </c>
      <c r="C1736" s="10">
        <v>45313</v>
      </c>
      <c r="D1736" s="14" t="s">
        <v>34</v>
      </c>
      <c r="E1736" s="12" t="str">
        <f>VLOOKUP(D1736,[1]R_PLACON!B:J,9,0)</f>
        <v>BANCO CEF C/C1087-5 - HEMORREDE DE GOIÁS</v>
      </c>
      <c r="F1736" s="11" t="s">
        <v>1605</v>
      </c>
      <c r="G1736" s="13">
        <v>0</v>
      </c>
      <c r="H1736" s="13">
        <v>90.52</v>
      </c>
      <c r="I1736" s="12" t="s">
        <v>12</v>
      </c>
    </row>
    <row r="1737" spans="1:9" ht="12" customHeight="1">
      <c r="A1737" s="8">
        <v>1600</v>
      </c>
      <c r="B1737" s="9" t="s">
        <v>1606</v>
      </c>
      <c r="C1737" s="10">
        <v>45313</v>
      </c>
      <c r="D1737" s="11" t="s">
        <v>311</v>
      </c>
      <c r="E1737" s="12" t="str">
        <f>VLOOKUP(D1737,[1]R_PLACON!B:J,9,0)</f>
        <v>RESCISOES A PAGAR</v>
      </c>
      <c r="F1737" s="11" t="s">
        <v>1607</v>
      </c>
      <c r="G1737" s="13">
        <v>3278.69</v>
      </c>
      <c r="H1737" s="13">
        <v>0</v>
      </c>
      <c r="I1737" s="12" t="s">
        <v>12</v>
      </c>
    </row>
    <row r="1738" spans="1:9" ht="12" customHeight="1">
      <c r="A1738" s="8">
        <v>1600</v>
      </c>
      <c r="B1738" s="9" t="s">
        <v>1606</v>
      </c>
      <c r="C1738" s="10">
        <v>45313</v>
      </c>
      <c r="D1738" s="14" t="s">
        <v>34</v>
      </c>
      <c r="E1738" s="12" t="str">
        <f>VLOOKUP(D1738,[1]R_PLACON!B:J,9,0)</f>
        <v>BANCO CEF C/C1087-5 - HEMORREDE DE GOIÁS</v>
      </c>
      <c r="F1738" s="11" t="s">
        <v>1607</v>
      </c>
      <c r="G1738" s="13">
        <v>0</v>
      </c>
      <c r="H1738" s="13">
        <v>3278.69</v>
      </c>
      <c r="I1738" s="12" t="s">
        <v>12</v>
      </c>
    </row>
    <row r="1739" spans="1:9" ht="12" customHeight="1">
      <c r="A1739" s="8">
        <v>1600</v>
      </c>
      <c r="B1739" s="9" t="s">
        <v>1608</v>
      </c>
      <c r="C1739" s="10">
        <v>45313</v>
      </c>
      <c r="D1739" s="11" t="s">
        <v>83</v>
      </c>
      <c r="E1739" s="12" t="str">
        <f>VLOOKUP(D1739,[1]R_PLACON!B:J,9,0)</f>
        <v>FORNECEDORES DE SERVICOS DIVERSOS</v>
      </c>
      <c r="F1739" s="11" t="s">
        <v>1609</v>
      </c>
      <c r="G1739" s="13">
        <v>6242.26</v>
      </c>
      <c r="H1739" s="13">
        <v>0</v>
      </c>
      <c r="I1739" s="12" t="s">
        <v>12</v>
      </c>
    </row>
    <row r="1740" spans="1:9" ht="12" customHeight="1">
      <c r="A1740" s="8">
        <v>1600</v>
      </c>
      <c r="B1740" s="9" t="s">
        <v>1608</v>
      </c>
      <c r="C1740" s="10">
        <v>45313</v>
      </c>
      <c r="D1740" s="14" t="s">
        <v>34</v>
      </c>
      <c r="E1740" s="12" t="str">
        <f>VLOOKUP(D1740,[1]R_PLACON!B:J,9,0)</f>
        <v>BANCO CEF C/C1087-5 - HEMORREDE DE GOIÁS</v>
      </c>
      <c r="F1740" s="11" t="s">
        <v>1609</v>
      </c>
      <c r="G1740" s="13">
        <v>0</v>
      </c>
      <c r="H1740" s="13">
        <v>6242.26</v>
      </c>
      <c r="I1740" s="12" t="s">
        <v>12</v>
      </c>
    </row>
    <row r="1741" spans="1:9" ht="12" customHeight="1">
      <c r="A1741" s="8">
        <v>1600</v>
      </c>
      <c r="B1741" s="9" t="s">
        <v>1610</v>
      </c>
      <c r="C1741" s="10">
        <v>45313</v>
      </c>
      <c r="D1741" s="11" t="s">
        <v>83</v>
      </c>
      <c r="E1741" s="12" t="str">
        <f>VLOOKUP(D1741,[1]R_PLACON!B:J,9,0)</f>
        <v>FORNECEDORES DE SERVICOS DIVERSOS</v>
      </c>
      <c r="F1741" s="11" t="s">
        <v>1611</v>
      </c>
      <c r="G1741" s="13">
        <v>40810.480000000003</v>
      </c>
      <c r="H1741" s="13">
        <v>0</v>
      </c>
      <c r="I1741" s="12" t="s">
        <v>12</v>
      </c>
    </row>
    <row r="1742" spans="1:9" ht="12" customHeight="1">
      <c r="A1742" s="8">
        <v>1600</v>
      </c>
      <c r="B1742" s="9" t="s">
        <v>1610</v>
      </c>
      <c r="C1742" s="10">
        <v>45313</v>
      </c>
      <c r="D1742" s="14" t="s">
        <v>34</v>
      </c>
      <c r="E1742" s="12" t="str">
        <f>VLOOKUP(D1742,[1]R_PLACON!B:J,9,0)</f>
        <v>BANCO CEF C/C1087-5 - HEMORREDE DE GOIÁS</v>
      </c>
      <c r="F1742" s="11" t="s">
        <v>1611</v>
      </c>
      <c r="G1742" s="13">
        <v>0</v>
      </c>
      <c r="H1742" s="13">
        <v>40810.480000000003</v>
      </c>
      <c r="I1742" s="12" t="s">
        <v>12</v>
      </c>
    </row>
    <row r="1743" spans="1:9" ht="12" customHeight="1">
      <c r="A1743" s="8">
        <v>1600</v>
      </c>
      <c r="B1743" s="9" t="s">
        <v>1612</v>
      </c>
      <c r="C1743" s="10">
        <v>45313</v>
      </c>
      <c r="D1743" s="11" t="s">
        <v>83</v>
      </c>
      <c r="E1743" s="12" t="str">
        <f>VLOOKUP(D1743,[1]R_PLACON!B:J,9,0)</f>
        <v>FORNECEDORES DE SERVICOS DIVERSOS</v>
      </c>
      <c r="F1743" s="11" t="s">
        <v>1613</v>
      </c>
      <c r="G1743" s="13">
        <v>1982.24</v>
      </c>
      <c r="H1743" s="13">
        <v>0</v>
      </c>
      <c r="I1743" s="12" t="s">
        <v>12</v>
      </c>
    </row>
    <row r="1744" spans="1:9" ht="12" customHeight="1">
      <c r="A1744" s="8">
        <v>1600</v>
      </c>
      <c r="B1744" s="9" t="s">
        <v>1612</v>
      </c>
      <c r="C1744" s="10">
        <v>45313</v>
      </c>
      <c r="D1744" s="14" t="s">
        <v>34</v>
      </c>
      <c r="E1744" s="12" t="str">
        <f>VLOOKUP(D1744,[1]R_PLACON!B:J,9,0)</f>
        <v>BANCO CEF C/C1087-5 - HEMORREDE DE GOIÁS</v>
      </c>
      <c r="F1744" s="11" t="s">
        <v>1613</v>
      </c>
      <c r="G1744" s="13">
        <v>0</v>
      </c>
      <c r="H1744" s="13">
        <v>1982.24</v>
      </c>
      <c r="I1744" s="12" t="s">
        <v>12</v>
      </c>
    </row>
    <row r="1745" spans="1:9" ht="12" customHeight="1">
      <c r="A1745" s="8">
        <v>1600</v>
      </c>
      <c r="B1745" s="9" t="s">
        <v>1614</v>
      </c>
      <c r="C1745" s="10">
        <v>45313</v>
      </c>
      <c r="D1745" s="11" t="s">
        <v>83</v>
      </c>
      <c r="E1745" s="12" t="str">
        <f>VLOOKUP(D1745,[1]R_PLACON!B:J,9,0)</f>
        <v>FORNECEDORES DE SERVICOS DIVERSOS</v>
      </c>
      <c r="F1745" s="11" t="s">
        <v>1615</v>
      </c>
      <c r="G1745" s="13">
        <v>2568.0700000000002</v>
      </c>
      <c r="H1745" s="13">
        <v>0</v>
      </c>
      <c r="I1745" s="12" t="s">
        <v>12</v>
      </c>
    </row>
    <row r="1746" spans="1:9" ht="12" customHeight="1">
      <c r="A1746" s="8">
        <v>1600</v>
      </c>
      <c r="B1746" s="9" t="s">
        <v>1614</v>
      </c>
      <c r="C1746" s="10">
        <v>45313</v>
      </c>
      <c r="D1746" s="14" t="s">
        <v>34</v>
      </c>
      <c r="E1746" s="12" t="str">
        <f>VLOOKUP(D1746,[1]R_PLACON!B:J,9,0)</f>
        <v>BANCO CEF C/C1087-5 - HEMORREDE DE GOIÁS</v>
      </c>
      <c r="F1746" s="11" t="s">
        <v>1615</v>
      </c>
      <c r="G1746" s="13">
        <v>0</v>
      </c>
      <c r="H1746" s="13">
        <v>2568.0700000000002</v>
      </c>
      <c r="I1746" s="12" t="s">
        <v>12</v>
      </c>
    </row>
    <row r="1747" spans="1:9" ht="12" customHeight="1">
      <c r="A1747" s="8">
        <v>1600</v>
      </c>
      <c r="B1747" s="9" t="s">
        <v>1616</v>
      </c>
      <c r="C1747" s="10">
        <v>45313</v>
      </c>
      <c r="D1747" s="11" t="s">
        <v>83</v>
      </c>
      <c r="E1747" s="12" t="str">
        <f>VLOOKUP(D1747,[1]R_PLACON!B:J,9,0)</f>
        <v>FORNECEDORES DE SERVICOS DIVERSOS</v>
      </c>
      <c r="F1747" s="11" t="s">
        <v>1617</v>
      </c>
      <c r="G1747" s="13">
        <v>600</v>
      </c>
      <c r="H1747" s="13">
        <v>0</v>
      </c>
      <c r="I1747" s="12" t="s">
        <v>12</v>
      </c>
    </row>
    <row r="1748" spans="1:9" ht="12" customHeight="1">
      <c r="A1748" s="8">
        <v>1600</v>
      </c>
      <c r="B1748" s="9" t="s">
        <v>1616</v>
      </c>
      <c r="C1748" s="10">
        <v>45313</v>
      </c>
      <c r="D1748" s="14" t="s">
        <v>34</v>
      </c>
      <c r="E1748" s="12" t="str">
        <f>VLOOKUP(D1748,[1]R_PLACON!B:J,9,0)</f>
        <v>BANCO CEF C/C1087-5 - HEMORREDE DE GOIÁS</v>
      </c>
      <c r="F1748" s="11" t="s">
        <v>1617</v>
      </c>
      <c r="G1748" s="13">
        <v>0</v>
      </c>
      <c r="H1748" s="13">
        <v>600</v>
      </c>
      <c r="I1748" s="12" t="s">
        <v>12</v>
      </c>
    </row>
    <row r="1749" spans="1:9" ht="12" customHeight="1">
      <c r="A1749" s="8">
        <v>1600</v>
      </c>
      <c r="B1749" s="9" t="s">
        <v>1618</v>
      </c>
      <c r="C1749" s="10">
        <v>45313</v>
      </c>
      <c r="D1749" s="11" t="s">
        <v>65</v>
      </c>
      <c r="E1749" s="12" t="str">
        <f>VLOOKUP(D1749,[1]R_PLACON!B:J,9,0)</f>
        <v>FORNECEDORES DE INSUMOS</v>
      </c>
      <c r="F1749" s="11" t="s">
        <v>1619</v>
      </c>
      <c r="G1749" s="13">
        <v>1000</v>
      </c>
      <c r="H1749" s="13">
        <v>0</v>
      </c>
      <c r="I1749" s="12" t="s">
        <v>12</v>
      </c>
    </row>
    <row r="1750" spans="1:9" ht="12" customHeight="1">
      <c r="A1750" s="8">
        <v>1600</v>
      </c>
      <c r="B1750" s="9" t="s">
        <v>1618</v>
      </c>
      <c r="C1750" s="10">
        <v>45313</v>
      </c>
      <c r="D1750" s="14" t="s">
        <v>34</v>
      </c>
      <c r="E1750" s="12" t="str">
        <f>VLOOKUP(D1750,[1]R_PLACON!B:J,9,0)</f>
        <v>BANCO CEF C/C1087-5 - HEMORREDE DE GOIÁS</v>
      </c>
      <c r="F1750" s="11" t="s">
        <v>1620</v>
      </c>
      <c r="G1750" s="15">
        <v>0</v>
      </c>
      <c r="H1750" s="13">
        <v>1000</v>
      </c>
      <c r="I1750" s="12" t="s">
        <v>12</v>
      </c>
    </row>
    <row r="1751" spans="1:9" ht="12" customHeight="1">
      <c r="A1751" s="8">
        <v>1600</v>
      </c>
      <c r="B1751" s="9" t="s">
        <v>1621</v>
      </c>
      <c r="C1751" s="10">
        <v>45313</v>
      </c>
      <c r="D1751" s="11" t="s">
        <v>83</v>
      </c>
      <c r="E1751" s="12" t="str">
        <f>VLOOKUP(D1751,[1]R_PLACON!B:J,9,0)</f>
        <v>FORNECEDORES DE SERVICOS DIVERSOS</v>
      </c>
      <c r="F1751" s="11" t="s">
        <v>1622</v>
      </c>
      <c r="G1751" s="13">
        <v>3960</v>
      </c>
      <c r="H1751" s="13">
        <v>0</v>
      </c>
      <c r="I1751" s="12" t="s">
        <v>12</v>
      </c>
    </row>
    <row r="1752" spans="1:9" ht="12" customHeight="1">
      <c r="A1752" s="8">
        <v>1600</v>
      </c>
      <c r="B1752" s="9" t="s">
        <v>1621</v>
      </c>
      <c r="C1752" s="10">
        <v>45313</v>
      </c>
      <c r="D1752" s="14" t="s">
        <v>34</v>
      </c>
      <c r="E1752" s="12" t="str">
        <f>VLOOKUP(D1752,[1]R_PLACON!B:J,9,0)</f>
        <v>BANCO CEF C/C1087-5 - HEMORREDE DE GOIÁS</v>
      </c>
      <c r="F1752" s="11" t="s">
        <v>1622</v>
      </c>
      <c r="G1752" s="13">
        <v>0</v>
      </c>
      <c r="H1752" s="13">
        <v>3960</v>
      </c>
      <c r="I1752" s="12" t="s">
        <v>12</v>
      </c>
    </row>
    <row r="1753" spans="1:9" ht="12" customHeight="1">
      <c r="A1753" s="8">
        <v>1600</v>
      </c>
      <c r="B1753" s="9" t="s">
        <v>1623</v>
      </c>
      <c r="C1753" s="10">
        <v>45313</v>
      </c>
      <c r="D1753" s="11" t="s">
        <v>83</v>
      </c>
      <c r="E1753" s="12" t="str">
        <f>VLOOKUP(D1753,[1]R_PLACON!B:J,9,0)</f>
        <v>FORNECEDORES DE SERVICOS DIVERSOS</v>
      </c>
      <c r="F1753" s="11" t="s">
        <v>1622</v>
      </c>
      <c r="G1753" s="13">
        <v>3960</v>
      </c>
      <c r="H1753" s="13">
        <v>0</v>
      </c>
      <c r="I1753" s="12" t="s">
        <v>12</v>
      </c>
    </row>
    <row r="1754" spans="1:9" ht="12" customHeight="1">
      <c r="A1754" s="8">
        <v>1600</v>
      </c>
      <c r="B1754" s="9" t="s">
        <v>1623</v>
      </c>
      <c r="C1754" s="10">
        <v>45313</v>
      </c>
      <c r="D1754" s="14" t="s">
        <v>34</v>
      </c>
      <c r="E1754" s="12" t="str">
        <f>VLOOKUP(D1754,[1]R_PLACON!B:J,9,0)</f>
        <v>BANCO CEF C/C1087-5 - HEMORREDE DE GOIÁS</v>
      </c>
      <c r="F1754" s="11" t="s">
        <v>1622</v>
      </c>
      <c r="G1754" s="13">
        <v>0</v>
      </c>
      <c r="H1754" s="13">
        <v>3960</v>
      </c>
      <c r="I1754" s="12" t="s">
        <v>12</v>
      </c>
    </row>
    <row r="1755" spans="1:9" ht="12" customHeight="1">
      <c r="A1755" s="8">
        <v>1600</v>
      </c>
      <c r="B1755" s="9" t="s">
        <v>1624</v>
      </c>
      <c r="C1755" s="10">
        <v>45313</v>
      </c>
      <c r="D1755" s="11" t="s">
        <v>83</v>
      </c>
      <c r="E1755" s="12" t="str">
        <f>VLOOKUP(D1755,[1]R_PLACON!B:J,9,0)</f>
        <v>FORNECEDORES DE SERVICOS DIVERSOS</v>
      </c>
      <c r="F1755" s="11" t="s">
        <v>1622</v>
      </c>
      <c r="G1755" s="13">
        <v>3960</v>
      </c>
      <c r="H1755" s="13">
        <v>0</v>
      </c>
      <c r="I1755" s="12" t="s">
        <v>12</v>
      </c>
    </row>
    <row r="1756" spans="1:9" ht="12" customHeight="1">
      <c r="A1756" s="8">
        <v>1600</v>
      </c>
      <c r="B1756" s="9" t="s">
        <v>1624</v>
      </c>
      <c r="C1756" s="10">
        <v>45313</v>
      </c>
      <c r="D1756" s="14" t="s">
        <v>34</v>
      </c>
      <c r="E1756" s="12" t="str">
        <f>VLOOKUP(D1756,[1]R_PLACON!B:J,9,0)</f>
        <v>BANCO CEF C/C1087-5 - HEMORREDE DE GOIÁS</v>
      </c>
      <c r="F1756" s="11" t="s">
        <v>1622</v>
      </c>
      <c r="G1756" s="13">
        <v>0</v>
      </c>
      <c r="H1756" s="13">
        <v>3960</v>
      </c>
      <c r="I1756" s="12" t="s">
        <v>12</v>
      </c>
    </row>
    <row r="1757" spans="1:9" ht="12" customHeight="1">
      <c r="A1757" s="8">
        <v>1600</v>
      </c>
      <c r="B1757" s="9" t="s">
        <v>1625</v>
      </c>
      <c r="C1757" s="10">
        <v>45313</v>
      </c>
      <c r="D1757" s="11" t="s">
        <v>83</v>
      </c>
      <c r="E1757" s="12" t="str">
        <f>VLOOKUP(D1757,[1]R_PLACON!B:J,9,0)</f>
        <v>FORNECEDORES DE SERVICOS DIVERSOS</v>
      </c>
      <c r="F1757" s="11" t="s">
        <v>1622</v>
      </c>
      <c r="G1757" s="13">
        <v>3960</v>
      </c>
      <c r="H1757" s="13">
        <v>0</v>
      </c>
      <c r="I1757" s="12" t="s">
        <v>12</v>
      </c>
    </row>
    <row r="1758" spans="1:9" ht="12" customHeight="1">
      <c r="A1758" s="8">
        <v>1600</v>
      </c>
      <c r="B1758" s="9" t="s">
        <v>1625</v>
      </c>
      <c r="C1758" s="10">
        <v>45313</v>
      </c>
      <c r="D1758" s="14" t="s">
        <v>34</v>
      </c>
      <c r="E1758" s="12" t="str">
        <f>VLOOKUP(D1758,[1]R_PLACON!B:J,9,0)</f>
        <v>BANCO CEF C/C1087-5 - HEMORREDE DE GOIÁS</v>
      </c>
      <c r="F1758" s="11" t="s">
        <v>1622</v>
      </c>
      <c r="G1758" s="13">
        <v>0</v>
      </c>
      <c r="H1758" s="13">
        <v>3960</v>
      </c>
      <c r="I1758" s="12" t="s">
        <v>12</v>
      </c>
    </row>
    <row r="1759" spans="1:9" ht="12" customHeight="1">
      <c r="A1759" s="8">
        <v>1600</v>
      </c>
      <c r="B1759" s="9" t="s">
        <v>1626</v>
      </c>
      <c r="C1759" s="10">
        <v>45313</v>
      </c>
      <c r="D1759" s="11" t="s">
        <v>83</v>
      </c>
      <c r="E1759" s="12" t="str">
        <f>VLOOKUP(D1759,[1]R_PLACON!B:J,9,0)</f>
        <v>FORNECEDORES DE SERVICOS DIVERSOS</v>
      </c>
      <c r="F1759" s="11" t="s">
        <v>1622</v>
      </c>
      <c r="G1759" s="13">
        <v>4670</v>
      </c>
      <c r="H1759" s="13">
        <v>0</v>
      </c>
      <c r="I1759" s="12" t="s">
        <v>12</v>
      </c>
    </row>
    <row r="1760" spans="1:9" ht="12" customHeight="1">
      <c r="A1760" s="8">
        <v>1600</v>
      </c>
      <c r="B1760" s="9" t="s">
        <v>1626</v>
      </c>
      <c r="C1760" s="10">
        <v>45313</v>
      </c>
      <c r="D1760" s="14" t="s">
        <v>34</v>
      </c>
      <c r="E1760" s="12" t="str">
        <f>VLOOKUP(D1760,[1]R_PLACON!B:J,9,0)</f>
        <v>BANCO CEF C/C1087-5 - HEMORREDE DE GOIÁS</v>
      </c>
      <c r="F1760" s="11" t="s">
        <v>1622</v>
      </c>
      <c r="G1760" s="13">
        <v>0</v>
      </c>
      <c r="H1760" s="13">
        <v>4670</v>
      </c>
      <c r="I1760" s="12" t="s">
        <v>12</v>
      </c>
    </row>
    <row r="1761" spans="1:9" ht="12" customHeight="1">
      <c r="A1761" s="8">
        <v>1600</v>
      </c>
      <c r="B1761" s="9" t="s">
        <v>1627</v>
      </c>
      <c r="C1761" s="10">
        <v>45313</v>
      </c>
      <c r="D1761" s="11" t="s">
        <v>83</v>
      </c>
      <c r="E1761" s="12" t="str">
        <f>VLOOKUP(D1761,[1]R_PLACON!B:J,9,0)</f>
        <v>FORNECEDORES DE SERVICOS DIVERSOS</v>
      </c>
      <c r="F1761" s="11" t="s">
        <v>1622</v>
      </c>
      <c r="G1761" s="13">
        <v>4670</v>
      </c>
      <c r="H1761" s="13">
        <v>0</v>
      </c>
      <c r="I1761" s="12" t="s">
        <v>12</v>
      </c>
    </row>
    <row r="1762" spans="1:9" ht="12" customHeight="1">
      <c r="A1762" s="8">
        <v>1600</v>
      </c>
      <c r="B1762" s="9" t="s">
        <v>1627</v>
      </c>
      <c r="C1762" s="10">
        <v>45313</v>
      </c>
      <c r="D1762" s="14" t="s">
        <v>34</v>
      </c>
      <c r="E1762" s="12" t="str">
        <f>VLOOKUP(D1762,[1]R_PLACON!B:J,9,0)</f>
        <v>BANCO CEF C/C1087-5 - HEMORREDE DE GOIÁS</v>
      </c>
      <c r="F1762" s="11" t="s">
        <v>1622</v>
      </c>
      <c r="G1762" s="13">
        <v>0</v>
      </c>
      <c r="H1762" s="13">
        <v>4670</v>
      </c>
      <c r="I1762" s="12" t="s">
        <v>12</v>
      </c>
    </row>
    <row r="1763" spans="1:9" ht="12" customHeight="1">
      <c r="A1763" s="8">
        <v>1600</v>
      </c>
      <c r="B1763" s="9" t="s">
        <v>1628</v>
      </c>
      <c r="C1763" s="10">
        <v>45313</v>
      </c>
      <c r="D1763" s="11" t="s">
        <v>83</v>
      </c>
      <c r="E1763" s="12" t="str">
        <f>VLOOKUP(D1763,[1]R_PLACON!B:J,9,0)</f>
        <v>FORNECEDORES DE SERVICOS DIVERSOS</v>
      </c>
      <c r="F1763" s="11" t="s">
        <v>1622</v>
      </c>
      <c r="G1763" s="13">
        <v>5170</v>
      </c>
      <c r="H1763" s="13">
        <v>0</v>
      </c>
      <c r="I1763" s="12" t="s">
        <v>12</v>
      </c>
    </row>
    <row r="1764" spans="1:9" ht="12" customHeight="1">
      <c r="A1764" s="8">
        <v>1600</v>
      </c>
      <c r="B1764" s="9" t="s">
        <v>1628</v>
      </c>
      <c r="C1764" s="10">
        <v>45313</v>
      </c>
      <c r="D1764" s="14" t="s">
        <v>34</v>
      </c>
      <c r="E1764" s="12" t="str">
        <f>VLOOKUP(D1764,[1]R_PLACON!B:J,9,0)</f>
        <v>BANCO CEF C/C1087-5 - HEMORREDE DE GOIÁS</v>
      </c>
      <c r="F1764" s="11" t="s">
        <v>1622</v>
      </c>
      <c r="G1764" s="13">
        <v>0</v>
      </c>
      <c r="H1764" s="13">
        <v>5170</v>
      </c>
      <c r="I1764" s="12" t="s">
        <v>12</v>
      </c>
    </row>
    <row r="1765" spans="1:9" ht="12" customHeight="1">
      <c r="A1765" s="8">
        <v>1600</v>
      </c>
      <c r="B1765" s="9" t="s">
        <v>1629</v>
      </c>
      <c r="C1765" s="10">
        <v>45313</v>
      </c>
      <c r="D1765" s="11" t="s">
        <v>83</v>
      </c>
      <c r="E1765" s="12" t="str">
        <f>VLOOKUP(D1765,[1]R_PLACON!B:J,9,0)</f>
        <v>FORNECEDORES DE SERVICOS DIVERSOS</v>
      </c>
      <c r="F1765" s="11" t="s">
        <v>1630</v>
      </c>
      <c r="G1765" s="13">
        <v>500.17</v>
      </c>
      <c r="H1765" s="13">
        <v>0</v>
      </c>
      <c r="I1765" s="12" t="s">
        <v>12</v>
      </c>
    </row>
    <row r="1766" spans="1:9" ht="12" customHeight="1">
      <c r="A1766" s="8">
        <v>1600</v>
      </c>
      <c r="B1766" s="9" t="s">
        <v>1629</v>
      </c>
      <c r="C1766" s="10">
        <v>45313</v>
      </c>
      <c r="D1766" s="14" t="s">
        <v>34</v>
      </c>
      <c r="E1766" s="12" t="str">
        <f>VLOOKUP(D1766,[1]R_PLACON!B:J,9,0)</f>
        <v>BANCO CEF C/C1087-5 - HEMORREDE DE GOIÁS</v>
      </c>
      <c r="F1766" s="11" t="s">
        <v>1630</v>
      </c>
      <c r="G1766" s="13">
        <v>0</v>
      </c>
      <c r="H1766" s="13">
        <v>500.17</v>
      </c>
      <c r="I1766" s="12" t="s">
        <v>12</v>
      </c>
    </row>
    <row r="1767" spans="1:9" ht="12" customHeight="1">
      <c r="A1767" s="8">
        <v>1600</v>
      </c>
      <c r="B1767" s="9" t="s">
        <v>1631</v>
      </c>
      <c r="C1767" s="10">
        <v>45313</v>
      </c>
      <c r="D1767" s="11" t="s">
        <v>83</v>
      </c>
      <c r="E1767" s="12" t="str">
        <f>VLOOKUP(D1767,[1]R_PLACON!B:J,9,0)</f>
        <v>FORNECEDORES DE SERVICOS DIVERSOS</v>
      </c>
      <c r="F1767" s="11" t="s">
        <v>1630</v>
      </c>
      <c r="G1767" s="13">
        <v>327.44</v>
      </c>
      <c r="H1767" s="13">
        <v>0</v>
      </c>
      <c r="I1767" s="12" t="s">
        <v>12</v>
      </c>
    </row>
    <row r="1768" spans="1:9" ht="12" customHeight="1">
      <c r="A1768" s="8">
        <v>1600</v>
      </c>
      <c r="B1768" s="9" t="s">
        <v>1631</v>
      </c>
      <c r="C1768" s="10">
        <v>45313</v>
      </c>
      <c r="D1768" s="14" t="s">
        <v>34</v>
      </c>
      <c r="E1768" s="12" t="str">
        <f>VLOOKUP(D1768,[1]R_PLACON!B:J,9,0)</f>
        <v>BANCO CEF C/C1087-5 - HEMORREDE DE GOIÁS</v>
      </c>
      <c r="F1768" s="11" t="s">
        <v>1630</v>
      </c>
      <c r="G1768" s="13">
        <v>0</v>
      </c>
      <c r="H1768" s="13">
        <v>327.44</v>
      </c>
      <c r="I1768" s="12" t="s">
        <v>12</v>
      </c>
    </row>
    <row r="1769" spans="1:9" ht="12" customHeight="1">
      <c r="A1769" s="8">
        <v>1600</v>
      </c>
      <c r="B1769" s="9" t="s">
        <v>1632</v>
      </c>
      <c r="C1769" s="10">
        <v>45313</v>
      </c>
      <c r="D1769" s="11" t="s">
        <v>83</v>
      </c>
      <c r="E1769" s="12" t="str">
        <f>VLOOKUP(D1769,[1]R_PLACON!B:J,9,0)</f>
        <v>FORNECEDORES DE SERVICOS DIVERSOS</v>
      </c>
      <c r="F1769" s="11" t="s">
        <v>1633</v>
      </c>
      <c r="G1769" s="13">
        <v>13605.74</v>
      </c>
      <c r="H1769" s="13">
        <v>0</v>
      </c>
      <c r="I1769" s="12" t="s">
        <v>12</v>
      </c>
    </row>
    <row r="1770" spans="1:9" ht="12" customHeight="1">
      <c r="A1770" s="8">
        <v>1600</v>
      </c>
      <c r="B1770" s="9" t="s">
        <v>1632</v>
      </c>
      <c r="C1770" s="10">
        <v>45313</v>
      </c>
      <c r="D1770" s="14" t="s">
        <v>34</v>
      </c>
      <c r="E1770" s="12" t="str">
        <f>VLOOKUP(D1770,[1]R_PLACON!B:J,9,0)</f>
        <v>BANCO CEF C/C1087-5 - HEMORREDE DE GOIÁS</v>
      </c>
      <c r="F1770" s="11" t="s">
        <v>1633</v>
      </c>
      <c r="G1770" s="13">
        <v>0</v>
      </c>
      <c r="H1770" s="13">
        <v>13605.74</v>
      </c>
      <c r="I1770" s="12" t="s">
        <v>12</v>
      </c>
    </row>
    <row r="1771" spans="1:9" ht="12" customHeight="1">
      <c r="A1771" s="8">
        <v>1600</v>
      </c>
      <c r="B1771" s="9" t="s">
        <v>1634</v>
      </c>
      <c r="C1771" s="10">
        <v>45313</v>
      </c>
      <c r="D1771" s="11" t="s">
        <v>83</v>
      </c>
      <c r="E1771" s="12" t="str">
        <f>VLOOKUP(D1771,[1]R_PLACON!B:J,9,0)</f>
        <v>FORNECEDORES DE SERVICOS DIVERSOS</v>
      </c>
      <c r="F1771" s="11" t="s">
        <v>1633</v>
      </c>
      <c r="G1771" s="13">
        <v>13834.58</v>
      </c>
      <c r="H1771" s="13">
        <v>0</v>
      </c>
      <c r="I1771" s="12" t="s">
        <v>12</v>
      </c>
    </row>
    <row r="1772" spans="1:9" ht="12" customHeight="1">
      <c r="A1772" s="8">
        <v>1600</v>
      </c>
      <c r="B1772" s="9" t="s">
        <v>1634</v>
      </c>
      <c r="C1772" s="10">
        <v>45313</v>
      </c>
      <c r="D1772" s="14" t="s">
        <v>34</v>
      </c>
      <c r="E1772" s="12" t="str">
        <f>VLOOKUP(D1772,[1]R_PLACON!B:J,9,0)</f>
        <v>BANCO CEF C/C1087-5 - HEMORREDE DE GOIÁS</v>
      </c>
      <c r="F1772" s="11" t="s">
        <v>1633</v>
      </c>
      <c r="G1772" s="13">
        <v>0</v>
      </c>
      <c r="H1772" s="13">
        <v>13834.58</v>
      </c>
      <c r="I1772" s="12" t="s">
        <v>12</v>
      </c>
    </row>
    <row r="1773" spans="1:9" ht="12" customHeight="1">
      <c r="A1773" s="8">
        <v>1600</v>
      </c>
      <c r="B1773" s="9" t="s">
        <v>1635</v>
      </c>
      <c r="C1773" s="10">
        <v>45313</v>
      </c>
      <c r="D1773" s="11" t="s">
        <v>83</v>
      </c>
      <c r="E1773" s="12" t="str">
        <f>VLOOKUP(D1773,[1]R_PLACON!B:J,9,0)</f>
        <v>FORNECEDORES DE SERVICOS DIVERSOS</v>
      </c>
      <c r="F1773" s="11" t="s">
        <v>1633</v>
      </c>
      <c r="G1773" s="13">
        <v>13840.92</v>
      </c>
      <c r="H1773" s="13">
        <v>0</v>
      </c>
      <c r="I1773" s="12" t="s">
        <v>12</v>
      </c>
    </row>
    <row r="1774" spans="1:9" ht="12" customHeight="1">
      <c r="A1774" s="8">
        <v>1600</v>
      </c>
      <c r="B1774" s="9" t="s">
        <v>1635</v>
      </c>
      <c r="C1774" s="10">
        <v>45313</v>
      </c>
      <c r="D1774" s="14" t="s">
        <v>34</v>
      </c>
      <c r="E1774" s="12" t="str">
        <f>VLOOKUP(D1774,[1]R_PLACON!B:J,9,0)</f>
        <v>BANCO CEF C/C1087-5 - HEMORREDE DE GOIÁS</v>
      </c>
      <c r="F1774" s="11" t="s">
        <v>1633</v>
      </c>
      <c r="G1774" s="13">
        <v>0</v>
      </c>
      <c r="H1774" s="13">
        <v>13840.92</v>
      </c>
      <c r="I1774" s="12" t="s">
        <v>12</v>
      </c>
    </row>
    <row r="1775" spans="1:9" ht="12" customHeight="1">
      <c r="A1775" s="8">
        <v>1600</v>
      </c>
      <c r="B1775" s="9" t="s">
        <v>1636</v>
      </c>
      <c r="C1775" s="10">
        <v>45313</v>
      </c>
      <c r="D1775" s="11" t="s">
        <v>83</v>
      </c>
      <c r="E1775" s="12" t="str">
        <f>VLOOKUP(D1775,[1]R_PLACON!B:J,9,0)</f>
        <v>FORNECEDORES DE SERVICOS DIVERSOS</v>
      </c>
      <c r="F1775" s="11" t="s">
        <v>1633</v>
      </c>
      <c r="G1775" s="13">
        <v>13927.59</v>
      </c>
      <c r="H1775" s="13">
        <v>0</v>
      </c>
      <c r="I1775" s="12" t="s">
        <v>12</v>
      </c>
    </row>
    <row r="1776" spans="1:9" ht="12" customHeight="1">
      <c r="A1776" s="8">
        <v>1600</v>
      </c>
      <c r="B1776" s="9" t="s">
        <v>1636</v>
      </c>
      <c r="C1776" s="10">
        <v>45313</v>
      </c>
      <c r="D1776" s="14" t="s">
        <v>34</v>
      </c>
      <c r="E1776" s="12" t="str">
        <f>VLOOKUP(D1776,[1]R_PLACON!B:J,9,0)</f>
        <v>BANCO CEF C/C1087-5 - HEMORREDE DE GOIÁS</v>
      </c>
      <c r="F1776" s="11" t="s">
        <v>1633</v>
      </c>
      <c r="G1776" s="13">
        <v>0</v>
      </c>
      <c r="H1776" s="13">
        <v>13927.59</v>
      </c>
      <c r="I1776" s="12" t="s">
        <v>12</v>
      </c>
    </row>
    <row r="1777" spans="1:9" ht="12" customHeight="1">
      <c r="A1777" s="8">
        <v>1600</v>
      </c>
      <c r="B1777" s="9" t="s">
        <v>1637</v>
      </c>
      <c r="C1777" s="10">
        <v>45313</v>
      </c>
      <c r="D1777" s="11" t="s">
        <v>83</v>
      </c>
      <c r="E1777" s="12" t="str">
        <f>VLOOKUP(D1777,[1]R_PLACON!B:J,9,0)</f>
        <v>FORNECEDORES DE SERVICOS DIVERSOS</v>
      </c>
      <c r="F1777" s="11" t="s">
        <v>1633</v>
      </c>
      <c r="G1777" s="13">
        <v>18088.25</v>
      </c>
      <c r="H1777" s="13">
        <v>0</v>
      </c>
      <c r="I1777" s="12" t="s">
        <v>12</v>
      </c>
    </row>
    <row r="1778" spans="1:9" ht="12" customHeight="1">
      <c r="A1778" s="8">
        <v>1600</v>
      </c>
      <c r="B1778" s="9" t="s">
        <v>1637</v>
      </c>
      <c r="C1778" s="10">
        <v>45313</v>
      </c>
      <c r="D1778" s="14" t="s">
        <v>34</v>
      </c>
      <c r="E1778" s="12" t="str">
        <f>VLOOKUP(D1778,[1]R_PLACON!B:J,9,0)</f>
        <v>BANCO CEF C/C1087-5 - HEMORREDE DE GOIÁS</v>
      </c>
      <c r="F1778" s="11" t="s">
        <v>1633</v>
      </c>
      <c r="G1778" s="13">
        <v>0</v>
      </c>
      <c r="H1778" s="13">
        <v>18088.25</v>
      </c>
      <c r="I1778" s="12" t="s">
        <v>12</v>
      </c>
    </row>
    <row r="1779" spans="1:9" ht="12" customHeight="1">
      <c r="A1779" s="8">
        <v>1600</v>
      </c>
      <c r="B1779" s="9" t="s">
        <v>1638</v>
      </c>
      <c r="C1779" s="10">
        <v>45313</v>
      </c>
      <c r="D1779" s="11" t="s">
        <v>83</v>
      </c>
      <c r="E1779" s="12" t="str">
        <f>VLOOKUP(D1779,[1]R_PLACON!B:J,9,0)</f>
        <v>FORNECEDORES DE SERVICOS DIVERSOS</v>
      </c>
      <c r="F1779" s="11" t="s">
        <v>1633</v>
      </c>
      <c r="G1779" s="13">
        <v>18088.330000000002</v>
      </c>
      <c r="H1779" s="13">
        <v>0</v>
      </c>
      <c r="I1779" s="12" t="s">
        <v>12</v>
      </c>
    </row>
    <row r="1780" spans="1:9" ht="12" customHeight="1">
      <c r="A1780" s="8">
        <v>1600</v>
      </c>
      <c r="B1780" s="9" t="s">
        <v>1638</v>
      </c>
      <c r="C1780" s="10">
        <v>45313</v>
      </c>
      <c r="D1780" s="14" t="s">
        <v>34</v>
      </c>
      <c r="E1780" s="12" t="str">
        <f>VLOOKUP(D1780,[1]R_PLACON!B:J,9,0)</f>
        <v>BANCO CEF C/C1087-5 - HEMORREDE DE GOIÁS</v>
      </c>
      <c r="F1780" s="11" t="s">
        <v>1633</v>
      </c>
      <c r="G1780" s="13">
        <v>0</v>
      </c>
      <c r="H1780" s="13">
        <v>18088.330000000002</v>
      </c>
      <c r="I1780" s="12" t="s">
        <v>12</v>
      </c>
    </row>
    <row r="1781" spans="1:9" ht="12" customHeight="1">
      <c r="A1781" s="8">
        <v>1600</v>
      </c>
      <c r="B1781" s="9" t="s">
        <v>1639</v>
      </c>
      <c r="C1781" s="10">
        <v>45313</v>
      </c>
      <c r="D1781" s="11" t="s">
        <v>83</v>
      </c>
      <c r="E1781" s="12" t="str">
        <f>VLOOKUP(D1781,[1]R_PLACON!B:J,9,0)</f>
        <v>FORNECEDORES DE SERVICOS DIVERSOS</v>
      </c>
      <c r="F1781" s="11" t="s">
        <v>1633</v>
      </c>
      <c r="G1781" s="13">
        <v>18276.97</v>
      </c>
      <c r="H1781" s="13">
        <v>0</v>
      </c>
      <c r="I1781" s="12" t="s">
        <v>12</v>
      </c>
    </row>
    <row r="1782" spans="1:9" ht="12" customHeight="1">
      <c r="A1782" s="8">
        <v>1600</v>
      </c>
      <c r="B1782" s="9" t="s">
        <v>1639</v>
      </c>
      <c r="C1782" s="10">
        <v>45313</v>
      </c>
      <c r="D1782" s="14" t="s">
        <v>34</v>
      </c>
      <c r="E1782" s="12" t="str">
        <f>VLOOKUP(D1782,[1]R_PLACON!B:J,9,0)</f>
        <v>BANCO CEF C/C1087-5 - HEMORREDE DE GOIÁS</v>
      </c>
      <c r="F1782" s="11" t="s">
        <v>1633</v>
      </c>
      <c r="G1782" s="13">
        <v>0</v>
      </c>
      <c r="H1782" s="13">
        <v>18276.97</v>
      </c>
      <c r="I1782" s="12" t="s">
        <v>12</v>
      </c>
    </row>
    <row r="1783" spans="1:9" ht="12" customHeight="1">
      <c r="A1783" s="8">
        <v>1600</v>
      </c>
      <c r="B1783" s="9" t="s">
        <v>1640</v>
      </c>
      <c r="C1783" s="10">
        <v>45313</v>
      </c>
      <c r="D1783" s="11" t="s">
        <v>83</v>
      </c>
      <c r="E1783" s="12" t="str">
        <f>VLOOKUP(D1783,[1]R_PLACON!B:J,9,0)</f>
        <v>FORNECEDORES DE SERVICOS DIVERSOS</v>
      </c>
      <c r="F1783" s="11" t="s">
        <v>1633</v>
      </c>
      <c r="G1783" s="13">
        <v>18743.52</v>
      </c>
      <c r="H1783" s="13">
        <v>0</v>
      </c>
      <c r="I1783" s="12" t="s">
        <v>12</v>
      </c>
    </row>
    <row r="1784" spans="1:9" ht="12" customHeight="1">
      <c r="A1784" s="8">
        <v>1600</v>
      </c>
      <c r="B1784" s="9" t="s">
        <v>1640</v>
      </c>
      <c r="C1784" s="10">
        <v>45313</v>
      </c>
      <c r="D1784" s="14" t="s">
        <v>34</v>
      </c>
      <c r="E1784" s="12" t="str">
        <f>VLOOKUP(D1784,[1]R_PLACON!B:J,9,0)</f>
        <v>BANCO CEF C/C1087-5 - HEMORREDE DE GOIÁS</v>
      </c>
      <c r="F1784" s="11" t="s">
        <v>1633</v>
      </c>
      <c r="G1784" s="13">
        <v>0</v>
      </c>
      <c r="H1784" s="13">
        <v>18743.52</v>
      </c>
      <c r="I1784" s="12" t="s">
        <v>12</v>
      </c>
    </row>
    <row r="1785" spans="1:9" ht="12" customHeight="1">
      <c r="A1785" s="8">
        <v>1600</v>
      </c>
      <c r="B1785" s="9" t="s">
        <v>1641</v>
      </c>
      <c r="C1785" s="10">
        <v>45313</v>
      </c>
      <c r="D1785" s="11" t="s">
        <v>83</v>
      </c>
      <c r="E1785" s="12" t="str">
        <f>VLOOKUP(D1785,[1]R_PLACON!B:J,9,0)</f>
        <v>FORNECEDORES DE SERVICOS DIVERSOS</v>
      </c>
      <c r="F1785" s="11" t="s">
        <v>1633</v>
      </c>
      <c r="G1785" s="13">
        <v>120356.65</v>
      </c>
      <c r="H1785" s="13">
        <v>0</v>
      </c>
      <c r="I1785" s="12" t="s">
        <v>12</v>
      </c>
    </row>
    <row r="1786" spans="1:9" ht="12" customHeight="1">
      <c r="A1786" s="8">
        <v>1600</v>
      </c>
      <c r="B1786" s="9" t="s">
        <v>1641</v>
      </c>
      <c r="C1786" s="10">
        <v>45313</v>
      </c>
      <c r="D1786" s="14" t="s">
        <v>34</v>
      </c>
      <c r="E1786" s="12" t="str">
        <f>VLOOKUP(D1786,[1]R_PLACON!B:J,9,0)</f>
        <v>BANCO CEF C/C1087-5 - HEMORREDE DE GOIÁS</v>
      </c>
      <c r="F1786" s="11" t="s">
        <v>1633</v>
      </c>
      <c r="G1786" s="13">
        <v>0</v>
      </c>
      <c r="H1786" s="13">
        <v>120356.65</v>
      </c>
      <c r="I1786" s="12" t="s">
        <v>12</v>
      </c>
    </row>
    <row r="1787" spans="1:9" ht="12" customHeight="1">
      <c r="A1787" s="8">
        <v>1600</v>
      </c>
      <c r="B1787" s="9" t="s">
        <v>1642</v>
      </c>
      <c r="C1787" s="10">
        <v>45313</v>
      </c>
      <c r="D1787" s="11" t="s">
        <v>83</v>
      </c>
      <c r="E1787" s="12" t="str">
        <f>VLOOKUP(D1787,[1]R_PLACON!B:J,9,0)</f>
        <v>FORNECEDORES DE SERVICOS DIVERSOS</v>
      </c>
      <c r="F1787" s="11" t="s">
        <v>1643</v>
      </c>
      <c r="G1787" s="13">
        <v>15849.79</v>
      </c>
      <c r="H1787" s="13">
        <v>0</v>
      </c>
      <c r="I1787" s="12" t="s">
        <v>12</v>
      </c>
    </row>
    <row r="1788" spans="1:9" ht="12" customHeight="1">
      <c r="A1788" s="8">
        <v>1600</v>
      </c>
      <c r="B1788" s="9" t="s">
        <v>1642</v>
      </c>
      <c r="C1788" s="10">
        <v>45313</v>
      </c>
      <c r="D1788" s="14" t="s">
        <v>34</v>
      </c>
      <c r="E1788" s="12" t="str">
        <f>VLOOKUP(D1788,[1]R_PLACON!B:J,9,0)</f>
        <v>BANCO CEF C/C1087-5 - HEMORREDE DE GOIÁS</v>
      </c>
      <c r="F1788" s="11" t="s">
        <v>1643</v>
      </c>
      <c r="G1788" s="13">
        <v>0</v>
      </c>
      <c r="H1788" s="13">
        <v>15849.79</v>
      </c>
      <c r="I1788" s="12" t="s">
        <v>12</v>
      </c>
    </row>
    <row r="1789" spans="1:9" ht="12" customHeight="1">
      <c r="A1789" s="8">
        <v>1600</v>
      </c>
      <c r="B1789" s="9" t="s">
        <v>1644</v>
      </c>
      <c r="C1789" s="10">
        <v>45313</v>
      </c>
      <c r="D1789" s="11" t="s">
        <v>83</v>
      </c>
      <c r="E1789" s="12" t="str">
        <f>VLOOKUP(D1789,[1]R_PLACON!B:J,9,0)</f>
        <v>FORNECEDORES DE SERVICOS DIVERSOS</v>
      </c>
      <c r="F1789" s="11" t="s">
        <v>1643</v>
      </c>
      <c r="G1789" s="13">
        <v>16000.4</v>
      </c>
      <c r="H1789" s="13">
        <v>0</v>
      </c>
      <c r="I1789" s="12" t="s">
        <v>12</v>
      </c>
    </row>
    <row r="1790" spans="1:9" ht="12" customHeight="1">
      <c r="A1790" s="8">
        <v>1600</v>
      </c>
      <c r="B1790" s="9" t="s">
        <v>1644</v>
      </c>
      <c r="C1790" s="10">
        <v>45313</v>
      </c>
      <c r="D1790" s="14" t="s">
        <v>34</v>
      </c>
      <c r="E1790" s="12" t="str">
        <f>VLOOKUP(D1790,[1]R_PLACON!B:J,9,0)</f>
        <v>BANCO CEF C/C1087-5 - HEMORREDE DE GOIÁS</v>
      </c>
      <c r="F1790" s="11" t="s">
        <v>1643</v>
      </c>
      <c r="G1790" s="13">
        <v>0</v>
      </c>
      <c r="H1790" s="13">
        <v>16000.4</v>
      </c>
      <c r="I1790" s="12" t="s">
        <v>12</v>
      </c>
    </row>
    <row r="1791" spans="1:9" ht="12" customHeight="1">
      <c r="A1791" s="8">
        <v>1600</v>
      </c>
      <c r="B1791" s="9" t="s">
        <v>1645</v>
      </c>
      <c r="C1791" s="10">
        <v>45313</v>
      </c>
      <c r="D1791" s="11" t="s">
        <v>83</v>
      </c>
      <c r="E1791" s="12" t="str">
        <f>VLOOKUP(D1791,[1]R_PLACON!B:J,9,0)</f>
        <v>FORNECEDORES DE SERVICOS DIVERSOS</v>
      </c>
      <c r="F1791" s="11" t="s">
        <v>1643</v>
      </c>
      <c r="G1791" s="13">
        <v>16408.830000000002</v>
      </c>
      <c r="H1791" s="13">
        <v>0</v>
      </c>
      <c r="I1791" s="12" t="s">
        <v>12</v>
      </c>
    </row>
    <row r="1792" spans="1:9" ht="12" customHeight="1">
      <c r="A1792" s="8">
        <v>1600</v>
      </c>
      <c r="B1792" s="9" t="s">
        <v>1645</v>
      </c>
      <c r="C1792" s="10">
        <v>45313</v>
      </c>
      <c r="D1792" s="14" t="s">
        <v>34</v>
      </c>
      <c r="E1792" s="12" t="str">
        <f>VLOOKUP(D1792,[1]R_PLACON!B:J,9,0)</f>
        <v>BANCO CEF C/C1087-5 - HEMORREDE DE GOIÁS</v>
      </c>
      <c r="F1792" s="11" t="s">
        <v>1643</v>
      </c>
      <c r="G1792" s="13">
        <v>0</v>
      </c>
      <c r="H1792" s="13">
        <v>16408.830000000002</v>
      </c>
      <c r="I1792" s="12" t="s">
        <v>12</v>
      </c>
    </row>
    <row r="1793" spans="1:9" ht="12" customHeight="1">
      <c r="A1793" s="8">
        <v>1600</v>
      </c>
      <c r="B1793" s="9" t="s">
        <v>1646</v>
      </c>
      <c r="C1793" s="10">
        <v>45313</v>
      </c>
      <c r="D1793" s="11" t="s">
        <v>83</v>
      </c>
      <c r="E1793" s="12" t="str">
        <f>VLOOKUP(D1793,[1]R_PLACON!B:J,9,0)</f>
        <v>FORNECEDORES DE SERVICOS DIVERSOS</v>
      </c>
      <c r="F1793" s="11" t="s">
        <v>1643</v>
      </c>
      <c r="G1793" s="13">
        <v>16173.68</v>
      </c>
      <c r="H1793" s="13">
        <v>0</v>
      </c>
      <c r="I1793" s="12" t="s">
        <v>12</v>
      </c>
    </row>
    <row r="1794" spans="1:9" ht="12" customHeight="1">
      <c r="A1794" s="8">
        <v>1600</v>
      </c>
      <c r="B1794" s="9" t="s">
        <v>1646</v>
      </c>
      <c r="C1794" s="10">
        <v>45313</v>
      </c>
      <c r="D1794" s="14" t="s">
        <v>34</v>
      </c>
      <c r="E1794" s="12" t="str">
        <f>VLOOKUP(D1794,[1]R_PLACON!B:J,9,0)</f>
        <v>BANCO CEF C/C1087-5 - HEMORREDE DE GOIÁS</v>
      </c>
      <c r="F1794" s="11" t="s">
        <v>1643</v>
      </c>
      <c r="G1794" s="13">
        <v>0</v>
      </c>
      <c r="H1794" s="13">
        <v>16173.68</v>
      </c>
      <c r="I1794" s="12" t="s">
        <v>12</v>
      </c>
    </row>
    <row r="1795" spans="1:9" ht="12" customHeight="1">
      <c r="A1795" s="8">
        <v>1600</v>
      </c>
      <c r="B1795" s="9" t="s">
        <v>1647</v>
      </c>
      <c r="C1795" s="10">
        <v>45313</v>
      </c>
      <c r="D1795" s="11" t="s">
        <v>83</v>
      </c>
      <c r="E1795" s="12" t="str">
        <f>VLOOKUP(D1795,[1]R_PLACON!B:J,9,0)</f>
        <v>FORNECEDORES DE SERVICOS DIVERSOS</v>
      </c>
      <c r="F1795" s="11" t="s">
        <v>1648</v>
      </c>
      <c r="G1795" s="13">
        <v>360</v>
      </c>
      <c r="H1795" s="13">
        <v>0</v>
      </c>
      <c r="I1795" s="12" t="s">
        <v>12</v>
      </c>
    </row>
    <row r="1796" spans="1:9" ht="12" customHeight="1">
      <c r="A1796" s="8">
        <v>1600</v>
      </c>
      <c r="B1796" s="9" t="s">
        <v>1647</v>
      </c>
      <c r="C1796" s="10">
        <v>45313</v>
      </c>
      <c r="D1796" s="14" t="s">
        <v>34</v>
      </c>
      <c r="E1796" s="12" t="str">
        <f>VLOOKUP(D1796,[1]R_PLACON!B:J,9,0)</f>
        <v>BANCO CEF C/C1087-5 - HEMORREDE DE GOIÁS</v>
      </c>
      <c r="F1796" s="11" t="s">
        <v>1648</v>
      </c>
      <c r="G1796" s="13">
        <v>0</v>
      </c>
      <c r="H1796" s="13">
        <v>360</v>
      </c>
      <c r="I1796" s="12" t="s">
        <v>12</v>
      </c>
    </row>
    <row r="1797" spans="1:9" ht="12" customHeight="1">
      <c r="A1797" s="8">
        <v>1600</v>
      </c>
      <c r="B1797" s="9" t="s">
        <v>1649</v>
      </c>
      <c r="C1797" s="10">
        <v>45313</v>
      </c>
      <c r="D1797" s="11" t="s">
        <v>83</v>
      </c>
      <c r="E1797" s="12" t="str">
        <f>VLOOKUP(D1797,[1]R_PLACON!B:J,9,0)</f>
        <v>FORNECEDORES DE SERVICOS DIVERSOS</v>
      </c>
      <c r="F1797" s="11" t="s">
        <v>1648</v>
      </c>
      <c r="G1797" s="13">
        <v>36</v>
      </c>
      <c r="H1797" s="13">
        <v>0</v>
      </c>
      <c r="I1797" s="12" t="s">
        <v>12</v>
      </c>
    </row>
    <row r="1798" spans="1:9" ht="12" customHeight="1">
      <c r="A1798" s="8">
        <v>1600</v>
      </c>
      <c r="B1798" s="9" t="s">
        <v>1649</v>
      </c>
      <c r="C1798" s="10">
        <v>45313</v>
      </c>
      <c r="D1798" s="14" t="s">
        <v>34</v>
      </c>
      <c r="E1798" s="12" t="str">
        <f>VLOOKUP(D1798,[1]R_PLACON!B:J,9,0)</f>
        <v>BANCO CEF C/C1087-5 - HEMORREDE DE GOIÁS</v>
      </c>
      <c r="F1798" s="11" t="s">
        <v>1648</v>
      </c>
      <c r="G1798" s="13">
        <v>0</v>
      </c>
      <c r="H1798" s="13">
        <v>36</v>
      </c>
      <c r="I1798" s="12" t="s">
        <v>12</v>
      </c>
    </row>
    <row r="1799" spans="1:9" ht="12" customHeight="1">
      <c r="A1799" s="8">
        <v>1600</v>
      </c>
      <c r="B1799" s="9" t="s">
        <v>1650</v>
      </c>
      <c r="C1799" s="10">
        <v>45313</v>
      </c>
      <c r="D1799" s="11" t="s">
        <v>83</v>
      </c>
      <c r="E1799" s="12" t="str">
        <f>VLOOKUP(D1799,[1]R_PLACON!B:J,9,0)</f>
        <v>FORNECEDORES DE SERVICOS DIVERSOS</v>
      </c>
      <c r="F1799" s="11" t="s">
        <v>1648</v>
      </c>
      <c r="G1799" s="13">
        <v>252</v>
      </c>
      <c r="H1799" s="13">
        <v>0</v>
      </c>
      <c r="I1799" s="12" t="s">
        <v>12</v>
      </c>
    </row>
    <row r="1800" spans="1:9" ht="12" customHeight="1">
      <c r="A1800" s="8">
        <v>1600</v>
      </c>
      <c r="B1800" s="9" t="s">
        <v>1650</v>
      </c>
      <c r="C1800" s="10">
        <v>45313</v>
      </c>
      <c r="D1800" s="14" t="s">
        <v>34</v>
      </c>
      <c r="E1800" s="12" t="str">
        <f>VLOOKUP(D1800,[1]R_PLACON!B:J,9,0)</f>
        <v>BANCO CEF C/C1087-5 - HEMORREDE DE GOIÁS</v>
      </c>
      <c r="F1800" s="11" t="s">
        <v>1648</v>
      </c>
      <c r="G1800" s="13">
        <v>0</v>
      </c>
      <c r="H1800" s="13">
        <v>252</v>
      </c>
      <c r="I1800" s="12" t="s">
        <v>12</v>
      </c>
    </row>
    <row r="1801" spans="1:9" ht="12" customHeight="1">
      <c r="A1801" s="8">
        <v>1600</v>
      </c>
      <c r="B1801" s="9" t="s">
        <v>1651</v>
      </c>
      <c r="C1801" s="10">
        <v>45313</v>
      </c>
      <c r="D1801" s="11" t="s">
        <v>83</v>
      </c>
      <c r="E1801" s="12" t="str">
        <f>VLOOKUP(D1801,[1]R_PLACON!B:J,9,0)</f>
        <v>FORNECEDORES DE SERVICOS DIVERSOS</v>
      </c>
      <c r="F1801" s="11" t="s">
        <v>1648</v>
      </c>
      <c r="G1801" s="13">
        <v>216</v>
      </c>
      <c r="H1801" s="13">
        <v>0</v>
      </c>
      <c r="I1801" s="12" t="s">
        <v>12</v>
      </c>
    </row>
    <row r="1802" spans="1:9" ht="12" customHeight="1">
      <c r="A1802" s="8">
        <v>1600</v>
      </c>
      <c r="B1802" s="9" t="s">
        <v>1651</v>
      </c>
      <c r="C1802" s="10">
        <v>45313</v>
      </c>
      <c r="D1802" s="14" t="s">
        <v>34</v>
      </c>
      <c r="E1802" s="12" t="str">
        <f>VLOOKUP(D1802,[1]R_PLACON!B:J,9,0)</f>
        <v>BANCO CEF C/C1087-5 - HEMORREDE DE GOIÁS</v>
      </c>
      <c r="F1802" s="11" t="s">
        <v>1648</v>
      </c>
      <c r="G1802" s="13">
        <v>0</v>
      </c>
      <c r="H1802" s="13">
        <v>216</v>
      </c>
      <c r="I1802" s="12" t="s">
        <v>12</v>
      </c>
    </row>
    <row r="1803" spans="1:9" ht="12" customHeight="1">
      <c r="A1803" s="8">
        <v>1600</v>
      </c>
      <c r="B1803" s="9" t="s">
        <v>1652</v>
      </c>
      <c r="C1803" s="10">
        <v>45313</v>
      </c>
      <c r="D1803" s="11" t="s">
        <v>83</v>
      </c>
      <c r="E1803" s="12" t="str">
        <f>VLOOKUP(D1803,[1]R_PLACON!B:J,9,0)</f>
        <v>FORNECEDORES DE SERVICOS DIVERSOS</v>
      </c>
      <c r="F1803" s="11" t="s">
        <v>1648</v>
      </c>
      <c r="G1803" s="13">
        <v>180</v>
      </c>
      <c r="H1803" s="13">
        <v>0</v>
      </c>
      <c r="I1803" s="12" t="s">
        <v>12</v>
      </c>
    </row>
    <row r="1804" spans="1:9" ht="12" customHeight="1">
      <c r="A1804" s="8">
        <v>1600</v>
      </c>
      <c r="B1804" s="9" t="s">
        <v>1652</v>
      </c>
      <c r="C1804" s="10">
        <v>45313</v>
      </c>
      <c r="D1804" s="14" t="s">
        <v>34</v>
      </c>
      <c r="E1804" s="12" t="str">
        <f>VLOOKUP(D1804,[1]R_PLACON!B:J,9,0)</f>
        <v>BANCO CEF C/C1087-5 - HEMORREDE DE GOIÁS</v>
      </c>
      <c r="F1804" s="11" t="s">
        <v>1648</v>
      </c>
      <c r="G1804" s="13">
        <v>0</v>
      </c>
      <c r="H1804" s="13">
        <v>180</v>
      </c>
      <c r="I1804" s="12" t="s">
        <v>12</v>
      </c>
    </row>
    <row r="1805" spans="1:9" ht="12" customHeight="1">
      <c r="A1805" s="8">
        <v>1600</v>
      </c>
      <c r="B1805" s="9" t="s">
        <v>1653</v>
      </c>
      <c r="C1805" s="10">
        <v>45313</v>
      </c>
      <c r="D1805" s="11" t="s">
        <v>83</v>
      </c>
      <c r="E1805" s="12" t="str">
        <f>VLOOKUP(D1805,[1]R_PLACON!B:J,9,0)</f>
        <v>FORNECEDORES DE SERVICOS DIVERSOS</v>
      </c>
      <c r="F1805" s="11" t="s">
        <v>1648</v>
      </c>
      <c r="G1805" s="13">
        <v>540</v>
      </c>
      <c r="H1805" s="13">
        <v>0</v>
      </c>
      <c r="I1805" s="12" t="s">
        <v>12</v>
      </c>
    </row>
    <row r="1806" spans="1:9" ht="12" customHeight="1">
      <c r="A1806" s="8">
        <v>1600</v>
      </c>
      <c r="B1806" s="9" t="s">
        <v>1653</v>
      </c>
      <c r="C1806" s="10">
        <v>45313</v>
      </c>
      <c r="D1806" s="14" t="s">
        <v>34</v>
      </c>
      <c r="E1806" s="12" t="str">
        <f>VLOOKUP(D1806,[1]R_PLACON!B:J,9,0)</f>
        <v>BANCO CEF C/C1087-5 - HEMORREDE DE GOIÁS</v>
      </c>
      <c r="F1806" s="11" t="s">
        <v>1648</v>
      </c>
      <c r="G1806" s="13">
        <v>0</v>
      </c>
      <c r="H1806" s="13">
        <v>540</v>
      </c>
      <c r="I1806" s="12" t="s">
        <v>12</v>
      </c>
    </row>
    <row r="1807" spans="1:9" ht="12" customHeight="1">
      <c r="A1807" s="8">
        <v>1600</v>
      </c>
      <c r="B1807" s="9" t="s">
        <v>1654</v>
      </c>
      <c r="C1807" s="10">
        <v>45313</v>
      </c>
      <c r="D1807" s="11" t="s">
        <v>65</v>
      </c>
      <c r="E1807" s="12" t="str">
        <f>VLOOKUP(D1807,[1]R_PLACON!B:J,9,0)</f>
        <v>FORNECEDORES DE INSUMOS</v>
      </c>
      <c r="F1807" s="11" t="s">
        <v>1655</v>
      </c>
      <c r="G1807" s="13">
        <v>4018</v>
      </c>
      <c r="H1807" s="13">
        <v>0</v>
      </c>
      <c r="I1807" s="12" t="s">
        <v>12</v>
      </c>
    </row>
    <row r="1808" spans="1:9" ht="12" customHeight="1">
      <c r="A1808" s="8">
        <v>1600</v>
      </c>
      <c r="B1808" s="9" t="s">
        <v>1654</v>
      </c>
      <c r="C1808" s="10">
        <v>45313</v>
      </c>
      <c r="D1808" s="14" t="s">
        <v>34</v>
      </c>
      <c r="E1808" s="12" t="str">
        <f>VLOOKUP(D1808,[1]R_PLACON!B:J,9,0)</f>
        <v>BANCO CEF C/C1087-5 - HEMORREDE DE GOIÁS</v>
      </c>
      <c r="F1808" s="11" t="s">
        <v>1655</v>
      </c>
      <c r="G1808" s="13">
        <v>0</v>
      </c>
      <c r="H1808" s="13">
        <v>4018</v>
      </c>
      <c r="I1808" s="12" t="s">
        <v>12</v>
      </c>
    </row>
    <row r="1809" spans="1:9" ht="12" customHeight="1">
      <c r="A1809" s="8">
        <v>1600</v>
      </c>
      <c r="B1809" s="9" t="s">
        <v>1656</v>
      </c>
      <c r="C1809" s="10">
        <v>45313</v>
      </c>
      <c r="D1809" s="11" t="s">
        <v>65</v>
      </c>
      <c r="E1809" s="12" t="str">
        <f>VLOOKUP(D1809,[1]R_PLACON!B:J,9,0)</f>
        <v>FORNECEDORES DE INSUMOS</v>
      </c>
      <c r="F1809" s="11" t="s">
        <v>1657</v>
      </c>
      <c r="G1809" s="13">
        <v>16170</v>
      </c>
      <c r="H1809" s="13">
        <v>0</v>
      </c>
      <c r="I1809" s="12" t="s">
        <v>12</v>
      </c>
    </row>
    <row r="1810" spans="1:9" ht="12" customHeight="1">
      <c r="A1810" s="8">
        <v>1600</v>
      </c>
      <c r="B1810" s="9" t="s">
        <v>1656</v>
      </c>
      <c r="C1810" s="10">
        <v>45313</v>
      </c>
      <c r="D1810" s="14" t="s">
        <v>34</v>
      </c>
      <c r="E1810" s="12" t="str">
        <f>VLOOKUP(D1810,[1]R_PLACON!B:J,9,0)</f>
        <v>BANCO CEF C/C1087-5 - HEMORREDE DE GOIÁS</v>
      </c>
      <c r="F1810" s="11" t="s">
        <v>1657</v>
      </c>
      <c r="G1810" s="13">
        <v>0</v>
      </c>
      <c r="H1810" s="13">
        <v>16170</v>
      </c>
      <c r="I1810" s="12" t="s">
        <v>12</v>
      </c>
    </row>
    <row r="1811" spans="1:9" ht="12" customHeight="1">
      <c r="A1811" s="8">
        <v>1600</v>
      </c>
      <c r="B1811" s="9" t="s">
        <v>1658</v>
      </c>
      <c r="C1811" s="10">
        <v>45313</v>
      </c>
      <c r="D1811" s="11" t="s">
        <v>65</v>
      </c>
      <c r="E1811" s="12" t="str">
        <f>VLOOKUP(D1811,[1]R_PLACON!B:J,9,0)</f>
        <v>FORNECEDORES DE INSUMOS</v>
      </c>
      <c r="F1811" s="11" t="s">
        <v>1657</v>
      </c>
      <c r="G1811" s="13">
        <v>774.4</v>
      </c>
      <c r="H1811" s="13">
        <v>0</v>
      </c>
      <c r="I1811" s="12" t="s">
        <v>12</v>
      </c>
    </row>
    <row r="1812" spans="1:9" ht="12" customHeight="1">
      <c r="A1812" s="8">
        <v>1600</v>
      </c>
      <c r="B1812" s="9" t="s">
        <v>1658</v>
      </c>
      <c r="C1812" s="10">
        <v>45313</v>
      </c>
      <c r="D1812" s="14" t="s">
        <v>34</v>
      </c>
      <c r="E1812" s="12" t="str">
        <f>VLOOKUP(D1812,[1]R_PLACON!B:J,9,0)</f>
        <v>BANCO CEF C/C1087-5 - HEMORREDE DE GOIÁS</v>
      </c>
      <c r="F1812" s="11" t="s">
        <v>1657</v>
      </c>
      <c r="G1812" s="13">
        <v>0</v>
      </c>
      <c r="H1812" s="13">
        <v>774.4</v>
      </c>
      <c r="I1812" s="12" t="s">
        <v>12</v>
      </c>
    </row>
    <row r="1813" spans="1:9" ht="12" customHeight="1">
      <c r="A1813" s="8">
        <v>1600</v>
      </c>
      <c r="B1813" s="9" t="s">
        <v>1659</v>
      </c>
      <c r="C1813" s="10">
        <v>45313</v>
      </c>
      <c r="D1813" s="11" t="s">
        <v>65</v>
      </c>
      <c r="E1813" s="12" t="str">
        <f>VLOOKUP(D1813,[1]R_PLACON!B:J,9,0)</f>
        <v>FORNECEDORES DE INSUMOS</v>
      </c>
      <c r="F1813" s="11" t="s">
        <v>1657</v>
      </c>
      <c r="G1813" s="13">
        <v>8217</v>
      </c>
      <c r="H1813" s="13">
        <v>0</v>
      </c>
      <c r="I1813" s="12" t="s">
        <v>12</v>
      </c>
    </row>
    <row r="1814" spans="1:9" ht="12" customHeight="1">
      <c r="A1814" s="8">
        <v>1600</v>
      </c>
      <c r="B1814" s="9" t="s">
        <v>1659</v>
      </c>
      <c r="C1814" s="10">
        <v>45313</v>
      </c>
      <c r="D1814" s="14" t="s">
        <v>34</v>
      </c>
      <c r="E1814" s="12" t="str">
        <f>VLOOKUP(D1814,[1]R_PLACON!B:J,9,0)</f>
        <v>BANCO CEF C/C1087-5 - HEMORREDE DE GOIÁS</v>
      </c>
      <c r="F1814" s="11" t="s">
        <v>1657</v>
      </c>
      <c r="G1814" s="13">
        <v>0</v>
      </c>
      <c r="H1814" s="13">
        <v>8217</v>
      </c>
      <c r="I1814" s="12" t="s">
        <v>12</v>
      </c>
    </row>
    <row r="1815" spans="1:9" ht="12" customHeight="1">
      <c r="A1815" s="8">
        <v>1600</v>
      </c>
      <c r="B1815" s="9" t="s">
        <v>1660</v>
      </c>
      <c r="C1815" s="10">
        <v>45313</v>
      </c>
      <c r="D1815" s="11" t="s">
        <v>83</v>
      </c>
      <c r="E1815" s="12" t="str">
        <f>VLOOKUP(D1815,[1]R_PLACON!B:J,9,0)</f>
        <v>FORNECEDORES DE SERVICOS DIVERSOS</v>
      </c>
      <c r="F1815" s="11" t="s">
        <v>1661</v>
      </c>
      <c r="G1815" s="13">
        <v>587.69000000000005</v>
      </c>
      <c r="H1815" s="13">
        <v>0</v>
      </c>
      <c r="I1815" s="12" t="s">
        <v>12</v>
      </c>
    </row>
    <row r="1816" spans="1:9" ht="12" customHeight="1">
      <c r="A1816" s="8">
        <v>1600</v>
      </c>
      <c r="B1816" s="9" t="s">
        <v>1660</v>
      </c>
      <c r="C1816" s="10">
        <v>45313</v>
      </c>
      <c r="D1816" s="14" t="s">
        <v>34</v>
      </c>
      <c r="E1816" s="12" t="str">
        <f>VLOOKUP(D1816,[1]R_PLACON!B:J,9,0)</f>
        <v>BANCO CEF C/C1087-5 - HEMORREDE DE GOIÁS</v>
      </c>
      <c r="F1816" s="11" t="s">
        <v>1662</v>
      </c>
      <c r="G1816" s="13">
        <v>0</v>
      </c>
      <c r="H1816" s="13">
        <v>587.69000000000005</v>
      </c>
      <c r="I1816" s="12" t="s">
        <v>12</v>
      </c>
    </row>
    <row r="1817" spans="1:9" ht="12" customHeight="1">
      <c r="A1817" s="8">
        <v>1600</v>
      </c>
      <c r="B1817" s="9" t="s">
        <v>1663</v>
      </c>
      <c r="C1817" s="10">
        <v>45313</v>
      </c>
      <c r="D1817" s="11" t="s">
        <v>83</v>
      </c>
      <c r="E1817" s="12" t="str">
        <f>VLOOKUP(D1817,[1]R_PLACON!B:J,9,0)</f>
        <v>FORNECEDORES DE SERVICOS DIVERSOS</v>
      </c>
      <c r="F1817" s="11" t="s">
        <v>1662</v>
      </c>
      <c r="G1817" s="13">
        <v>3846.38</v>
      </c>
      <c r="H1817" s="13">
        <v>0</v>
      </c>
      <c r="I1817" s="12" t="s">
        <v>12</v>
      </c>
    </row>
    <row r="1818" spans="1:9" ht="12" customHeight="1">
      <c r="A1818" s="8">
        <v>1600</v>
      </c>
      <c r="B1818" s="9" t="s">
        <v>1663</v>
      </c>
      <c r="C1818" s="10">
        <v>45313</v>
      </c>
      <c r="D1818" s="14" t="s">
        <v>34</v>
      </c>
      <c r="E1818" s="12" t="str">
        <f>VLOOKUP(D1818,[1]R_PLACON!B:J,9,0)</f>
        <v>BANCO CEF C/C1087-5 - HEMORREDE DE GOIÁS</v>
      </c>
      <c r="F1818" s="11" t="s">
        <v>1662</v>
      </c>
      <c r="G1818" s="13">
        <v>0</v>
      </c>
      <c r="H1818" s="13">
        <v>3846.38</v>
      </c>
      <c r="I1818" s="12" t="s">
        <v>12</v>
      </c>
    </row>
    <row r="1819" spans="1:9" ht="12" customHeight="1">
      <c r="A1819" s="8">
        <v>1600</v>
      </c>
      <c r="B1819" s="9" t="s">
        <v>1664</v>
      </c>
      <c r="C1819" s="10">
        <v>45313</v>
      </c>
      <c r="D1819" s="11" t="s">
        <v>83</v>
      </c>
      <c r="E1819" s="12" t="str">
        <f>VLOOKUP(D1819,[1]R_PLACON!B:J,9,0)</f>
        <v>FORNECEDORES DE SERVICOS DIVERSOS</v>
      </c>
      <c r="F1819" s="11" t="s">
        <v>1662</v>
      </c>
      <c r="G1819" s="13">
        <v>559.70000000000005</v>
      </c>
      <c r="H1819" s="13">
        <v>0</v>
      </c>
      <c r="I1819" s="12" t="s">
        <v>12</v>
      </c>
    </row>
    <row r="1820" spans="1:9" ht="12" customHeight="1">
      <c r="A1820" s="8">
        <v>1600</v>
      </c>
      <c r="B1820" s="9" t="s">
        <v>1664</v>
      </c>
      <c r="C1820" s="10">
        <v>45313</v>
      </c>
      <c r="D1820" s="14" t="s">
        <v>34</v>
      </c>
      <c r="E1820" s="12" t="str">
        <f>VLOOKUP(D1820,[1]R_PLACON!B:J,9,0)</f>
        <v>BANCO CEF C/C1087-5 - HEMORREDE DE GOIÁS</v>
      </c>
      <c r="F1820" s="11" t="s">
        <v>1662</v>
      </c>
      <c r="G1820" s="13">
        <v>0</v>
      </c>
      <c r="H1820" s="13">
        <v>559.70000000000005</v>
      </c>
      <c r="I1820" s="12" t="s">
        <v>12</v>
      </c>
    </row>
    <row r="1821" spans="1:9" ht="12" customHeight="1">
      <c r="A1821" s="8">
        <v>1600</v>
      </c>
      <c r="B1821" s="9" t="s">
        <v>1665</v>
      </c>
      <c r="C1821" s="10">
        <v>45313</v>
      </c>
      <c r="D1821" s="11" t="s">
        <v>83</v>
      </c>
      <c r="E1821" s="12" t="str">
        <f>VLOOKUP(D1821,[1]R_PLACON!B:J,9,0)</f>
        <v>FORNECEDORES DE SERVICOS DIVERSOS</v>
      </c>
      <c r="F1821" s="11" t="s">
        <v>1666</v>
      </c>
      <c r="G1821" s="13">
        <v>1390</v>
      </c>
      <c r="H1821" s="13">
        <v>0</v>
      </c>
      <c r="I1821" s="12" t="s">
        <v>12</v>
      </c>
    </row>
    <row r="1822" spans="1:9" ht="12" customHeight="1">
      <c r="A1822" s="8">
        <v>1600</v>
      </c>
      <c r="B1822" s="9" t="s">
        <v>1665</v>
      </c>
      <c r="C1822" s="10">
        <v>45313</v>
      </c>
      <c r="D1822" s="14" t="s">
        <v>34</v>
      </c>
      <c r="E1822" s="12" t="str">
        <f>VLOOKUP(D1822,[1]R_PLACON!B:J,9,0)</f>
        <v>BANCO CEF C/C1087-5 - HEMORREDE DE GOIÁS</v>
      </c>
      <c r="F1822" s="11" t="s">
        <v>1666</v>
      </c>
      <c r="G1822" s="13">
        <v>0</v>
      </c>
      <c r="H1822" s="13">
        <v>1390</v>
      </c>
      <c r="I1822" s="12" t="s">
        <v>12</v>
      </c>
    </row>
    <row r="1823" spans="1:9" ht="12" customHeight="1">
      <c r="A1823" s="8">
        <v>1600</v>
      </c>
      <c r="B1823" s="9" t="s">
        <v>1667</v>
      </c>
      <c r="C1823" s="10">
        <v>45313</v>
      </c>
      <c r="D1823" s="11" t="s">
        <v>65</v>
      </c>
      <c r="E1823" s="12" t="str">
        <f>VLOOKUP(D1823,[1]R_PLACON!B:J,9,0)</f>
        <v>FORNECEDORES DE INSUMOS</v>
      </c>
      <c r="F1823" s="11" t="s">
        <v>1668</v>
      </c>
      <c r="G1823" s="13">
        <v>1627.72</v>
      </c>
      <c r="H1823" s="13">
        <v>0</v>
      </c>
      <c r="I1823" s="12" t="s">
        <v>12</v>
      </c>
    </row>
    <row r="1824" spans="1:9" ht="12" customHeight="1">
      <c r="A1824" s="8">
        <v>1600</v>
      </c>
      <c r="B1824" s="9" t="s">
        <v>1667</v>
      </c>
      <c r="C1824" s="10">
        <v>45313</v>
      </c>
      <c r="D1824" s="14" t="s">
        <v>34</v>
      </c>
      <c r="E1824" s="12" t="str">
        <f>VLOOKUP(D1824,[1]R_PLACON!B:J,9,0)</f>
        <v>BANCO CEF C/C1087-5 - HEMORREDE DE GOIÁS</v>
      </c>
      <c r="F1824" s="11" t="s">
        <v>1668</v>
      </c>
      <c r="G1824" s="13">
        <v>0</v>
      </c>
      <c r="H1824" s="13">
        <v>1627.72</v>
      </c>
      <c r="I1824" s="12" t="s">
        <v>12</v>
      </c>
    </row>
    <row r="1825" spans="1:9" ht="12" customHeight="1">
      <c r="A1825" s="8">
        <v>1600</v>
      </c>
      <c r="B1825" s="9" t="s">
        <v>1669</v>
      </c>
      <c r="C1825" s="10">
        <v>45313</v>
      </c>
      <c r="D1825" s="11" t="s">
        <v>83</v>
      </c>
      <c r="E1825" s="12" t="str">
        <f>VLOOKUP(D1825,[1]R_PLACON!B:J,9,0)</f>
        <v>FORNECEDORES DE SERVICOS DIVERSOS</v>
      </c>
      <c r="F1825" s="11" t="s">
        <v>1670</v>
      </c>
      <c r="G1825" s="13">
        <v>6186.72</v>
      </c>
      <c r="H1825" s="13">
        <v>0</v>
      </c>
      <c r="I1825" s="12" t="s">
        <v>12</v>
      </c>
    </row>
    <row r="1826" spans="1:9" ht="12" customHeight="1">
      <c r="A1826" s="8">
        <v>1600</v>
      </c>
      <c r="B1826" s="9" t="s">
        <v>1669</v>
      </c>
      <c r="C1826" s="10">
        <v>45313</v>
      </c>
      <c r="D1826" s="14" t="s">
        <v>34</v>
      </c>
      <c r="E1826" s="12" t="str">
        <f>VLOOKUP(D1826,[1]R_PLACON!B:J,9,0)</f>
        <v>BANCO CEF C/C1087-5 - HEMORREDE DE GOIÁS</v>
      </c>
      <c r="F1826" s="11" t="s">
        <v>1670</v>
      </c>
      <c r="G1826" s="13">
        <v>0</v>
      </c>
      <c r="H1826" s="13">
        <v>6186.72</v>
      </c>
      <c r="I1826" s="12" t="s">
        <v>12</v>
      </c>
    </row>
    <row r="1827" spans="1:9" ht="12" customHeight="1">
      <c r="A1827" s="8">
        <v>1600</v>
      </c>
      <c r="B1827" s="9" t="s">
        <v>1671</v>
      </c>
      <c r="C1827" s="10">
        <v>45313</v>
      </c>
      <c r="D1827" s="11" t="s">
        <v>83</v>
      </c>
      <c r="E1827" s="12" t="str">
        <f>VLOOKUP(D1827,[1]R_PLACON!B:J,9,0)</f>
        <v>FORNECEDORES DE SERVICOS DIVERSOS</v>
      </c>
      <c r="F1827" s="11" t="s">
        <v>1630</v>
      </c>
      <c r="G1827" s="13">
        <v>127.47</v>
      </c>
      <c r="H1827" s="13">
        <v>0</v>
      </c>
      <c r="I1827" s="12" t="s">
        <v>12</v>
      </c>
    </row>
    <row r="1828" spans="1:9" ht="12" customHeight="1">
      <c r="A1828" s="8">
        <v>1600</v>
      </c>
      <c r="B1828" s="9" t="s">
        <v>1671</v>
      </c>
      <c r="C1828" s="10">
        <v>45313</v>
      </c>
      <c r="D1828" s="14" t="s">
        <v>34</v>
      </c>
      <c r="E1828" s="12" t="str">
        <f>VLOOKUP(D1828,[1]R_PLACON!B:J,9,0)</f>
        <v>BANCO CEF C/C1087-5 - HEMORREDE DE GOIÁS</v>
      </c>
      <c r="F1828" s="11" t="s">
        <v>1630</v>
      </c>
      <c r="G1828" s="13">
        <v>0</v>
      </c>
      <c r="H1828" s="13">
        <v>127.47</v>
      </c>
      <c r="I1828" s="12" t="s">
        <v>12</v>
      </c>
    </row>
    <row r="1829" spans="1:9" ht="12" customHeight="1">
      <c r="A1829" s="8">
        <v>1600</v>
      </c>
      <c r="B1829" s="9" t="s">
        <v>1672</v>
      </c>
      <c r="C1829" s="10">
        <v>45313</v>
      </c>
      <c r="D1829" s="11" t="s">
        <v>83</v>
      </c>
      <c r="E1829" s="12" t="str">
        <f>VLOOKUP(D1829,[1]R_PLACON!B:J,9,0)</f>
        <v>FORNECEDORES DE SERVICOS DIVERSOS</v>
      </c>
      <c r="F1829" s="11" t="s">
        <v>1673</v>
      </c>
      <c r="G1829" s="13">
        <v>857.04</v>
      </c>
      <c r="H1829" s="13">
        <v>0</v>
      </c>
      <c r="I1829" s="12" t="s">
        <v>12</v>
      </c>
    </row>
    <row r="1830" spans="1:9" ht="12" customHeight="1">
      <c r="A1830" s="8">
        <v>1600</v>
      </c>
      <c r="B1830" s="9" t="s">
        <v>1672</v>
      </c>
      <c r="C1830" s="10">
        <v>45313</v>
      </c>
      <c r="D1830" s="14" t="s">
        <v>34</v>
      </c>
      <c r="E1830" s="12" t="str">
        <f>VLOOKUP(D1830,[1]R_PLACON!B:J,9,0)</f>
        <v>BANCO CEF C/C1087-5 - HEMORREDE DE GOIÁS</v>
      </c>
      <c r="F1830" s="11" t="s">
        <v>1673</v>
      </c>
      <c r="G1830" s="15">
        <v>0</v>
      </c>
      <c r="H1830" s="13">
        <v>857.04</v>
      </c>
      <c r="I1830" s="12" t="s">
        <v>12</v>
      </c>
    </row>
    <row r="1831" spans="1:9" ht="12" customHeight="1">
      <c r="A1831" s="8">
        <v>1600</v>
      </c>
      <c r="B1831" s="9" t="s">
        <v>1674</v>
      </c>
      <c r="C1831" s="10">
        <v>45313</v>
      </c>
      <c r="D1831" s="11" t="s">
        <v>83</v>
      </c>
      <c r="E1831" s="12" t="str">
        <f>VLOOKUP(D1831,[1]R_PLACON!B:J,9,0)</f>
        <v>FORNECEDORES DE SERVICOS DIVERSOS</v>
      </c>
      <c r="F1831" s="11" t="s">
        <v>1675</v>
      </c>
      <c r="G1831" s="13">
        <v>39443.42</v>
      </c>
      <c r="H1831" s="13">
        <v>0</v>
      </c>
      <c r="I1831" s="12" t="s">
        <v>12</v>
      </c>
    </row>
    <row r="1832" spans="1:9" ht="12" customHeight="1">
      <c r="A1832" s="8">
        <v>1600</v>
      </c>
      <c r="B1832" s="9" t="s">
        <v>1674</v>
      </c>
      <c r="C1832" s="10">
        <v>45313</v>
      </c>
      <c r="D1832" s="14" t="s">
        <v>34</v>
      </c>
      <c r="E1832" s="12" t="str">
        <f>VLOOKUP(D1832,[1]R_PLACON!B:J,9,0)</f>
        <v>BANCO CEF C/C1087-5 - HEMORREDE DE GOIÁS</v>
      </c>
      <c r="F1832" s="11" t="s">
        <v>1675</v>
      </c>
      <c r="G1832" s="13">
        <v>0</v>
      </c>
      <c r="H1832" s="13">
        <v>39443.42</v>
      </c>
      <c r="I1832" s="12" t="s">
        <v>12</v>
      </c>
    </row>
    <row r="1833" spans="1:9" ht="12" customHeight="1">
      <c r="A1833" s="8">
        <v>1600</v>
      </c>
      <c r="B1833" s="9" t="s">
        <v>1676</v>
      </c>
      <c r="C1833" s="10">
        <v>45313</v>
      </c>
      <c r="D1833" s="11" t="s">
        <v>83</v>
      </c>
      <c r="E1833" s="12" t="str">
        <f>VLOOKUP(D1833,[1]R_PLACON!B:J,9,0)</f>
        <v>FORNECEDORES DE SERVICOS DIVERSOS</v>
      </c>
      <c r="F1833" s="11" t="s">
        <v>1677</v>
      </c>
      <c r="G1833" s="13">
        <v>757.55</v>
      </c>
      <c r="H1833" s="13">
        <v>0</v>
      </c>
      <c r="I1833" s="12" t="s">
        <v>12</v>
      </c>
    </row>
    <row r="1834" spans="1:9" ht="12" customHeight="1">
      <c r="A1834" s="8">
        <v>1600</v>
      </c>
      <c r="B1834" s="9" t="s">
        <v>1676</v>
      </c>
      <c r="C1834" s="10">
        <v>45313</v>
      </c>
      <c r="D1834" s="14" t="s">
        <v>34</v>
      </c>
      <c r="E1834" s="12" t="str">
        <f>VLOOKUP(D1834,[1]R_PLACON!B:J,9,0)</f>
        <v>BANCO CEF C/C1087-5 - HEMORREDE DE GOIÁS</v>
      </c>
      <c r="F1834" s="11" t="s">
        <v>1677</v>
      </c>
      <c r="G1834" s="13">
        <v>0</v>
      </c>
      <c r="H1834" s="13">
        <v>757.55</v>
      </c>
      <c r="I1834" s="12" t="s">
        <v>12</v>
      </c>
    </row>
    <row r="1835" spans="1:9" ht="12" customHeight="1">
      <c r="A1835" s="8">
        <v>1600</v>
      </c>
      <c r="B1835" s="9" t="s">
        <v>1678</v>
      </c>
      <c r="C1835" s="10">
        <v>45313</v>
      </c>
      <c r="D1835" s="11" t="s">
        <v>83</v>
      </c>
      <c r="E1835" s="12" t="str">
        <f>VLOOKUP(D1835,[1]R_PLACON!B:J,9,0)</f>
        <v>FORNECEDORES DE SERVICOS DIVERSOS</v>
      </c>
      <c r="F1835" s="11" t="s">
        <v>1677</v>
      </c>
      <c r="G1835" s="13">
        <v>757.55</v>
      </c>
      <c r="H1835" s="13">
        <v>0</v>
      </c>
      <c r="I1835" s="12" t="s">
        <v>12</v>
      </c>
    </row>
    <row r="1836" spans="1:9" ht="12" customHeight="1">
      <c r="A1836" s="8">
        <v>1600</v>
      </c>
      <c r="B1836" s="9" t="s">
        <v>1678</v>
      </c>
      <c r="C1836" s="10">
        <v>45313</v>
      </c>
      <c r="D1836" s="14" t="s">
        <v>34</v>
      </c>
      <c r="E1836" s="12" t="str">
        <f>VLOOKUP(D1836,[1]R_PLACON!B:J,9,0)</f>
        <v>BANCO CEF C/C1087-5 - HEMORREDE DE GOIÁS</v>
      </c>
      <c r="F1836" s="11" t="s">
        <v>1677</v>
      </c>
      <c r="G1836" s="13">
        <v>0</v>
      </c>
      <c r="H1836" s="13">
        <v>757.55</v>
      </c>
      <c r="I1836" s="12" t="s">
        <v>12</v>
      </c>
    </row>
    <row r="1837" spans="1:9" ht="12" customHeight="1">
      <c r="A1837" s="8">
        <v>1600</v>
      </c>
      <c r="B1837" s="9" t="s">
        <v>1679</v>
      </c>
      <c r="C1837" s="10">
        <v>45313</v>
      </c>
      <c r="D1837" s="11" t="s">
        <v>65</v>
      </c>
      <c r="E1837" s="12" t="str">
        <f>VLOOKUP(D1837,[1]R_PLACON!B:J,9,0)</f>
        <v>FORNECEDORES DE INSUMOS</v>
      </c>
      <c r="F1837" s="11" t="s">
        <v>1680</v>
      </c>
      <c r="G1837" s="13">
        <v>2950</v>
      </c>
      <c r="H1837" s="13">
        <v>0</v>
      </c>
      <c r="I1837" s="12" t="s">
        <v>12</v>
      </c>
    </row>
    <row r="1838" spans="1:9" ht="12" customHeight="1">
      <c r="A1838" s="8">
        <v>1600</v>
      </c>
      <c r="B1838" s="9" t="s">
        <v>1679</v>
      </c>
      <c r="C1838" s="10">
        <v>45313</v>
      </c>
      <c r="D1838" s="14" t="s">
        <v>34</v>
      </c>
      <c r="E1838" s="12" t="str">
        <f>VLOOKUP(D1838,[1]R_PLACON!B:J,9,0)</f>
        <v>BANCO CEF C/C1087-5 - HEMORREDE DE GOIÁS</v>
      </c>
      <c r="F1838" s="11" t="s">
        <v>1680</v>
      </c>
      <c r="G1838" s="13">
        <v>0</v>
      </c>
      <c r="H1838" s="13">
        <v>2950</v>
      </c>
      <c r="I1838" s="12" t="s">
        <v>12</v>
      </c>
    </row>
    <row r="1839" spans="1:9" ht="12" customHeight="1">
      <c r="A1839" s="8">
        <v>1600</v>
      </c>
      <c r="B1839" s="9" t="s">
        <v>1681</v>
      </c>
      <c r="C1839" s="10">
        <v>45313</v>
      </c>
      <c r="D1839" s="11" t="s">
        <v>83</v>
      </c>
      <c r="E1839" s="12" t="str">
        <f>VLOOKUP(D1839,[1]R_PLACON!B:J,9,0)</f>
        <v>FORNECEDORES DE SERVICOS DIVERSOS</v>
      </c>
      <c r="F1839" s="11" t="s">
        <v>1682</v>
      </c>
      <c r="G1839" s="13">
        <v>1813.74</v>
      </c>
      <c r="H1839" s="13">
        <v>0</v>
      </c>
      <c r="I1839" s="12" t="s">
        <v>12</v>
      </c>
    </row>
    <row r="1840" spans="1:9" ht="12" customHeight="1">
      <c r="A1840" s="8">
        <v>1600</v>
      </c>
      <c r="B1840" s="9" t="s">
        <v>1681</v>
      </c>
      <c r="C1840" s="10">
        <v>45313</v>
      </c>
      <c r="D1840" s="14" t="s">
        <v>34</v>
      </c>
      <c r="E1840" s="12" t="str">
        <f>VLOOKUP(D1840,[1]R_PLACON!B:J,9,0)</f>
        <v>BANCO CEF C/C1087-5 - HEMORREDE DE GOIÁS</v>
      </c>
      <c r="F1840" s="11" t="s">
        <v>1683</v>
      </c>
      <c r="G1840" s="13">
        <v>0</v>
      </c>
      <c r="H1840" s="13">
        <v>1813.74</v>
      </c>
      <c r="I1840" s="12" t="s">
        <v>12</v>
      </c>
    </row>
    <row r="1841" spans="1:9" ht="12" customHeight="1">
      <c r="A1841" s="8">
        <v>1600</v>
      </c>
      <c r="B1841" s="9" t="s">
        <v>1684</v>
      </c>
      <c r="C1841" s="10">
        <v>45313</v>
      </c>
      <c r="D1841" s="11" t="s">
        <v>65</v>
      </c>
      <c r="E1841" s="12" t="str">
        <f>VLOOKUP(D1841,[1]R_PLACON!B:J,9,0)</f>
        <v>FORNECEDORES DE INSUMOS</v>
      </c>
      <c r="F1841" s="11" t="s">
        <v>1685</v>
      </c>
      <c r="G1841" s="13">
        <v>0.04</v>
      </c>
      <c r="H1841" s="13">
        <v>0</v>
      </c>
      <c r="I1841" s="12" t="s">
        <v>12</v>
      </c>
    </row>
    <row r="1842" spans="1:9" ht="12" customHeight="1">
      <c r="A1842" s="8">
        <v>1600</v>
      </c>
      <c r="B1842" s="9" t="s">
        <v>1684</v>
      </c>
      <c r="C1842" s="10">
        <v>45313</v>
      </c>
      <c r="D1842" s="14" t="s">
        <v>605</v>
      </c>
      <c r="E1842" s="12" t="str">
        <f>VLOOKUP(D1842,[1]R_PLACON!B:J,9,0)</f>
        <v>DESCONTOS OBTIDOS</v>
      </c>
      <c r="F1842" s="11" t="s">
        <v>1685</v>
      </c>
      <c r="G1842" s="13">
        <v>0</v>
      </c>
      <c r="H1842" s="13">
        <v>0.04</v>
      </c>
      <c r="I1842" s="12" t="s">
        <v>12</v>
      </c>
    </row>
    <row r="1843" spans="1:9" ht="12" customHeight="1">
      <c r="A1843" s="8">
        <v>1600</v>
      </c>
      <c r="B1843" s="9" t="s">
        <v>1686</v>
      </c>
      <c r="C1843" s="10">
        <v>45314</v>
      </c>
      <c r="D1843" s="11" t="s">
        <v>32</v>
      </c>
      <c r="E1843" s="12" t="str">
        <f>VLOOKUP(D1843,[1]R_PLACON!B:J,9,0)</f>
        <v>DESPESAS BANCARIAS</v>
      </c>
      <c r="F1843" s="11" t="s">
        <v>33</v>
      </c>
      <c r="G1843" s="13">
        <v>106.99</v>
      </c>
      <c r="H1843" s="13">
        <v>0</v>
      </c>
      <c r="I1843" s="12" t="s">
        <v>12</v>
      </c>
    </row>
    <row r="1844" spans="1:9" ht="12" customHeight="1">
      <c r="A1844" s="8">
        <v>1600</v>
      </c>
      <c r="B1844" s="9" t="s">
        <v>1686</v>
      </c>
      <c r="C1844" s="10">
        <v>45314</v>
      </c>
      <c r="D1844" s="14" t="s">
        <v>34</v>
      </c>
      <c r="E1844" s="12" t="str">
        <f>VLOOKUP(D1844,[1]R_PLACON!B:J,9,0)</f>
        <v>BANCO CEF C/C1087-5 - HEMORREDE DE GOIÁS</v>
      </c>
      <c r="F1844" s="11" t="s">
        <v>33</v>
      </c>
      <c r="G1844" s="13">
        <v>0</v>
      </c>
      <c r="H1844" s="13">
        <v>106.99</v>
      </c>
      <c r="I1844" s="12" t="s">
        <v>12</v>
      </c>
    </row>
    <row r="1845" spans="1:9" ht="12" customHeight="1">
      <c r="A1845" s="8">
        <v>1600</v>
      </c>
      <c r="B1845" s="9" t="s">
        <v>1687</v>
      </c>
      <c r="C1845" s="10">
        <v>45314</v>
      </c>
      <c r="D1845" s="11" t="s">
        <v>20</v>
      </c>
      <c r="E1845" s="12" t="str">
        <f>VLOOKUP(D1845,[1]R_PLACON!B:J,9,0)</f>
        <v>OUTRAS RECEITAS – ENTRADAS PRIVADAS</v>
      </c>
      <c r="F1845" s="11" t="s">
        <v>1233</v>
      </c>
      <c r="G1845" s="13">
        <v>122.49</v>
      </c>
      <c r="H1845" s="13">
        <v>0</v>
      </c>
      <c r="I1845" s="12" t="s">
        <v>12</v>
      </c>
    </row>
    <row r="1846" spans="1:9" ht="12" customHeight="1">
      <c r="A1846" s="8">
        <v>1600</v>
      </c>
      <c r="B1846" s="9" t="s">
        <v>1687</v>
      </c>
      <c r="C1846" s="10">
        <v>45314</v>
      </c>
      <c r="D1846" s="14" t="s">
        <v>236</v>
      </c>
      <c r="E1846" s="12" t="str">
        <f>VLOOKUP(D1846,[1]R_PLACON!B:J,9,0)</f>
        <v xml:space="preserve">RESSARCIMENTO – PRESTAÇÃO DE SERVIÇOS DE IRRADIAÇÃO </v>
      </c>
      <c r="F1846" s="11" t="s">
        <v>1233</v>
      </c>
      <c r="G1846" s="13">
        <v>0</v>
      </c>
      <c r="H1846" s="13">
        <v>122.49</v>
      </c>
      <c r="I1846" s="12" t="s">
        <v>12</v>
      </c>
    </row>
    <row r="1847" spans="1:9" ht="12" customHeight="1">
      <c r="A1847" s="8">
        <v>1600</v>
      </c>
      <c r="B1847" s="9" t="s">
        <v>1688</v>
      </c>
      <c r="C1847" s="10">
        <v>45314</v>
      </c>
      <c r="D1847" s="11" t="s">
        <v>20</v>
      </c>
      <c r="E1847" s="12" t="str">
        <f>VLOOKUP(D1847,[1]R_PLACON!B:J,9,0)</f>
        <v>OUTRAS RECEITAS – ENTRADAS PRIVADAS</v>
      </c>
      <c r="F1847" s="11" t="s">
        <v>1689</v>
      </c>
      <c r="G1847" s="13">
        <v>1061.58</v>
      </c>
      <c r="H1847" s="13">
        <v>0</v>
      </c>
      <c r="I1847" s="12" t="s">
        <v>12</v>
      </c>
    </row>
    <row r="1848" spans="1:9" ht="12" customHeight="1">
      <c r="A1848" s="8">
        <v>1600</v>
      </c>
      <c r="B1848" s="9" t="s">
        <v>1688</v>
      </c>
      <c r="C1848" s="10">
        <v>45314</v>
      </c>
      <c r="D1848" s="14" t="s">
        <v>236</v>
      </c>
      <c r="E1848" s="12" t="str">
        <f>VLOOKUP(D1848,[1]R_PLACON!B:J,9,0)</f>
        <v xml:space="preserve">RESSARCIMENTO – PRESTAÇÃO DE SERVIÇOS DE IRRADIAÇÃO </v>
      </c>
      <c r="F1848" s="11" t="s">
        <v>1689</v>
      </c>
      <c r="G1848" s="13">
        <v>0</v>
      </c>
      <c r="H1848" s="13">
        <v>1061.58</v>
      </c>
      <c r="I1848" s="12" t="s">
        <v>12</v>
      </c>
    </row>
    <row r="1849" spans="1:9" ht="12" customHeight="1">
      <c r="A1849" s="8">
        <v>1600</v>
      </c>
      <c r="B1849" s="9" t="s">
        <v>1690</v>
      </c>
      <c r="C1849" s="10">
        <v>45314</v>
      </c>
      <c r="D1849" s="11" t="s">
        <v>20</v>
      </c>
      <c r="E1849" s="12" t="str">
        <f>VLOOKUP(D1849,[1]R_PLACON!B:J,9,0)</f>
        <v>OUTRAS RECEITAS – ENTRADAS PRIVADAS</v>
      </c>
      <c r="F1849" s="11" t="s">
        <v>1691</v>
      </c>
      <c r="G1849" s="13">
        <v>3075.86</v>
      </c>
      <c r="H1849" s="13">
        <v>0</v>
      </c>
      <c r="I1849" s="12" t="s">
        <v>12</v>
      </c>
    </row>
    <row r="1850" spans="1:9" ht="12" customHeight="1">
      <c r="A1850" s="8">
        <v>1600</v>
      </c>
      <c r="B1850" s="9" t="s">
        <v>1690</v>
      </c>
      <c r="C1850" s="10">
        <v>45314</v>
      </c>
      <c r="D1850" s="14" t="s">
        <v>236</v>
      </c>
      <c r="E1850" s="12" t="str">
        <f>VLOOKUP(D1850,[1]R_PLACON!B:J,9,0)</f>
        <v xml:space="preserve">RESSARCIMENTO – PRESTAÇÃO DE SERVIÇOS DE IRRADIAÇÃO </v>
      </c>
      <c r="F1850" s="11" t="s">
        <v>1691</v>
      </c>
      <c r="G1850" s="13">
        <v>0</v>
      </c>
      <c r="H1850" s="13">
        <v>3075.86</v>
      </c>
      <c r="I1850" s="12" t="s">
        <v>12</v>
      </c>
    </row>
    <row r="1851" spans="1:9" ht="12" customHeight="1">
      <c r="A1851" s="8">
        <v>1600</v>
      </c>
      <c r="B1851" s="9" t="s">
        <v>1692</v>
      </c>
      <c r="C1851" s="10">
        <v>45314</v>
      </c>
      <c r="D1851" s="11" t="s">
        <v>20</v>
      </c>
      <c r="E1851" s="12" t="str">
        <f>VLOOKUP(D1851,[1]R_PLACON!B:J,9,0)</f>
        <v>OUTRAS RECEITAS – ENTRADAS PRIVADAS</v>
      </c>
      <c r="F1851" s="11" t="s">
        <v>1689</v>
      </c>
      <c r="G1851" s="13">
        <v>530.79</v>
      </c>
      <c r="H1851" s="13">
        <v>0</v>
      </c>
      <c r="I1851" s="12" t="s">
        <v>12</v>
      </c>
    </row>
    <row r="1852" spans="1:9" ht="12" customHeight="1">
      <c r="A1852" s="8">
        <v>1600</v>
      </c>
      <c r="B1852" s="9" t="s">
        <v>1692</v>
      </c>
      <c r="C1852" s="10">
        <v>45314</v>
      </c>
      <c r="D1852" s="14" t="s">
        <v>236</v>
      </c>
      <c r="E1852" s="12" t="str">
        <f>VLOOKUP(D1852,[1]R_PLACON!B:J,9,0)</f>
        <v xml:space="preserve">RESSARCIMENTO – PRESTAÇÃO DE SERVIÇOS DE IRRADIAÇÃO </v>
      </c>
      <c r="F1852" s="11" t="s">
        <v>1689</v>
      </c>
      <c r="G1852" s="13">
        <v>0</v>
      </c>
      <c r="H1852" s="13">
        <v>530.79</v>
      </c>
      <c r="I1852" s="12" t="s">
        <v>12</v>
      </c>
    </row>
    <row r="1853" spans="1:9" ht="12" customHeight="1">
      <c r="A1853" s="8">
        <v>1600</v>
      </c>
      <c r="B1853" s="9" t="s">
        <v>1693</v>
      </c>
      <c r="C1853" s="10">
        <v>45314</v>
      </c>
      <c r="D1853" s="11" t="s">
        <v>23</v>
      </c>
      <c r="E1853" s="12" t="str">
        <f>VLOOKUP(D1853,[1]R_PLACON!B:J,9,0)</f>
        <v>FUNDO RESCISSÓRIO C/ P 62-1 REDE HEMO - CSC</v>
      </c>
      <c r="F1853" s="11" t="s">
        <v>15</v>
      </c>
      <c r="G1853" s="13">
        <v>33.15</v>
      </c>
      <c r="H1853" s="13">
        <v>0</v>
      </c>
      <c r="I1853" s="12" t="s">
        <v>12</v>
      </c>
    </row>
    <row r="1854" spans="1:9" ht="12" customHeight="1">
      <c r="A1854" s="8">
        <v>1600</v>
      </c>
      <c r="B1854" s="9" t="s">
        <v>1693</v>
      </c>
      <c r="C1854" s="10">
        <v>45314</v>
      </c>
      <c r="D1854" s="14" t="s">
        <v>13</v>
      </c>
      <c r="E1854" s="12" t="str">
        <f>VLOOKUP(D1854,[1]R_PLACON!B:J,9,0)</f>
        <v>RENDIMENTO DE APLICAÇAO FINANCEIRA</v>
      </c>
      <c r="F1854" s="11" t="s">
        <v>15</v>
      </c>
      <c r="G1854" s="13">
        <v>0</v>
      </c>
      <c r="H1854" s="13">
        <v>33.15</v>
      </c>
      <c r="I1854" s="12" t="s">
        <v>12</v>
      </c>
    </row>
    <row r="1855" spans="1:9" ht="12" customHeight="1">
      <c r="A1855" s="8">
        <v>1600</v>
      </c>
      <c r="B1855" s="9" t="s">
        <v>1694</v>
      </c>
      <c r="C1855" s="10">
        <v>45314</v>
      </c>
      <c r="D1855" s="11" t="s">
        <v>23</v>
      </c>
      <c r="E1855" s="12" t="str">
        <f>VLOOKUP(D1855,[1]R_PLACON!B:J,9,0)</f>
        <v>FUNDO RESCISSÓRIO C/ P 62-1 REDE HEMO - CSC</v>
      </c>
      <c r="F1855" s="11" t="s">
        <v>11</v>
      </c>
      <c r="G1855" s="13">
        <v>668.52</v>
      </c>
      <c r="H1855" s="13">
        <v>0</v>
      </c>
      <c r="I1855" s="12" t="s">
        <v>12</v>
      </c>
    </row>
    <row r="1856" spans="1:9" ht="12" customHeight="1">
      <c r="A1856" s="8">
        <v>1600</v>
      </c>
      <c r="B1856" s="9" t="s">
        <v>1694</v>
      </c>
      <c r="C1856" s="10">
        <v>45314</v>
      </c>
      <c r="D1856" s="14" t="s">
        <v>13</v>
      </c>
      <c r="E1856" s="12" t="str">
        <f>VLOOKUP(D1856,[1]R_PLACON!B:J,9,0)</f>
        <v>RENDIMENTO DE APLICAÇAO FINANCEIRA</v>
      </c>
      <c r="F1856" s="11" t="s">
        <v>11</v>
      </c>
      <c r="G1856" s="13">
        <v>0</v>
      </c>
      <c r="H1856" s="13">
        <v>668.52</v>
      </c>
      <c r="I1856" s="12" t="s">
        <v>12</v>
      </c>
    </row>
    <row r="1857" spans="1:9" ht="12" customHeight="1">
      <c r="A1857" s="8">
        <v>1600</v>
      </c>
      <c r="B1857" s="9" t="s">
        <v>1695</v>
      </c>
      <c r="C1857" s="10">
        <v>45314</v>
      </c>
      <c r="D1857" s="11" t="s">
        <v>34</v>
      </c>
      <c r="E1857" s="12" t="str">
        <f>VLOOKUP(D1857,[1]R_PLACON!B:J,9,0)</f>
        <v>BANCO CEF C/C1087-5 - HEMORREDE DE GOIÁS</v>
      </c>
      <c r="F1857" s="11" t="s">
        <v>1696</v>
      </c>
      <c r="G1857" s="13">
        <v>4.21</v>
      </c>
      <c r="H1857" s="13">
        <v>0</v>
      </c>
      <c r="I1857" s="12" t="s">
        <v>12</v>
      </c>
    </row>
    <row r="1858" spans="1:9" ht="12" customHeight="1">
      <c r="A1858" s="8">
        <v>1600</v>
      </c>
      <c r="B1858" s="9" t="s">
        <v>1695</v>
      </c>
      <c r="C1858" s="10">
        <v>45314</v>
      </c>
      <c r="D1858" s="14" t="s">
        <v>40</v>
      </c>
      <c r="E1858" s="12" t="str">
        <f>VLOOKUP(D1858,[1]R_PLACON!B:J,9,0)</f>
        <v>VALORES ENTRE PROJETOS A RECEBER</v>
      </c>
      <c r="F1858" s="11" t="s">
        <v>1696</v>
      </c>
      <c r="G1858" s="13">
        <v>0</v>
      </c>
      <c r="H1858" s="13">
        <v>4.21</v>
      </c>
      <c r="I1858" s="12" t="s">
        <v>12</v>
      </c>
    </row>
    <row r="1859" spans="1:9" ht="12" customHeight="1">
      <c r="A1859" s="8">
        <v>1600</v>
      </c>
      <c r="B1859" s="9" t="s">
        <v>1697</v>
      </c>
      <c r="C1859" s="10">
        <v>45314</v>
      </c>
      <c r="D1859" s="11" t="s">
        <v>34</v>
      </c>
      <c r="E1859" s="12" t="str">
        <f>VLOOKUP(D1859,[1]R_PLACON!B:J,9,0)</f>
        <v>BANCO CEF C/C1087-5 - HEMORREDE DE GOIÁS</v>
      </c>
      <c r="F1859" s="11" t="s">
        <v>1698</v>
      </c>
      <c r="G1859" s="13">
        <v>730.19</v>
      </c>
      <c r="H1859" s="13">
        <v>0</v>
      </c>
      <c r="I1859" s="12" t="s">
        <v>12</v>
      </c>
    </row>
    <row r="1860" spans="1:9" ht="12" customHeight="1">
      <c r="A1860" s="8">
        <v>1600</v>
      </c>
      <c r="B1860" s="9" t="s">
        <v>1697</v>
      </c>
      <c r="C1860" s="10">
        <v>45314</v>
      </c>
      <c r="D1860" s="14" t="s">
        <v>40</v>
      </c>
      <c r="E1860" s="12" t="str">
        <f>VLOOKUP(D1860,[1]R_PLACON!B:J,9,0)</f>
        <v>VALORES ENTRE PROJETOS A RECEBER</v>
      </c>
      <c r="F1860" s="11" t="s">
        <v>1698</v>
      </c>
      <c r="G1860" s="13">
        <v>0</v>
      </c>
      <c r="H1860" s="13">
        <v>730.19</v>
      </c>
      <c r="I1860" s="12" t="s">
        <v>12</v>
      </c>
    </row>
    <row r="1861" spans="1:9" ht="12" customHeight="1">
      <c r="A1861" s="8">
        <v>1600</v>
      </c>
      <c r="B1861" s="9" t="s">
        <v>1699</v>
      </c>
      <c r="C1861" s="10">
        <v>45314</v>
      </c>
      <c r="D1861" s="11" t="s">
        <v>10</v>
      </c>
      <c r="E1861" s="12" t="str">
        <f>VLOOKUP(D1861,[1]R_PLACON!B:J,9,0)</f>
        <v>BANCO CEF C/P 739092165-0 - F. RESCISORIO - HEMORREDE</v>
      </c>
      <c r="F1861" s="11" t="s">
        <v>15</v>
      </c>
      <c r="G1861" s="13">
        <v>310.5</v>
      </c>
      <c r="H1861" s="16">
        <v>0</v>
      </c>
      <c r="I1861" s="12" t="s">
        <v>12</v>
      </c>
    </row>
    <row r="1862" spans="1:9" ht="12" customHeight="1">
      <c r="A1862" s="8">
        <v>1600</v>
      </c>
      <c r="B1862" s="9" t="s">
        <v>1699</v>
      </c>
      <c r="C1862" s="10">
        <v>45314</v>
      </c>
      <c r="D1862" s="14" t="s">
        <v>13</v>
      </c>
      <c r="E1862" s="12" t="str">
        <f>VLOOKUP(D1862,[1]R_PLACON!B:J,9,0)</f>
        <v>RENDIMENTO DE APLICAÇAO FINANCEIRA</v>
      </c>
      <c r="F1862" s="11" t="s">
        <v>15</v>
      </c>
      <c r="G1862" s="13">
        <v>0</v>
      </c>
      <c r="H1862" s="13">
        <v>310.5</v>
      </c>
      <c r="I1862" s="12" t="s">
        <v>12</v>
      </c>
    </row>
    <row r="1863" spans="1:9" ht="12" customHeight="1">
      <c r="A1863" s="8">
        <v>1600</v>
      </c>
      <c r="B1863" s="9" t="s">
        <v>1700</v>
      </c>
      <c r="C1863" s="10">
        <v>45314</v>
      </c>
      <c r="D1863" s="11" t="s">
        <v>10</v>
      </c>
      <c r="E1863" s="12" t="str">
        <f>VLOOKUP(D1863,[1]R_PLACON!B:J,9,0)</f>
        <v>BANCO CEF C/P 739092165-0 - F. RESCISORIO - HEMORREDE</v>
      </c>
      <c r="F1863" s="11" t="s">
        <v>11</v>
      </c>
      <c r="G1863" s="13">
        <v>6261.54</v>
      </c>
      <c r="H1863" s="13">
        <v>0</v>
      </c>
      <c r="I1863" s="12" t="s">
        <v>12</v>
      </c>
    </row>
    <row r="1864" spans="1:9" ht="12" customHeight="1">
      <c r="A1864" s="8">
        <v>1600</v>
      </c>
      <c r="B1864" s="9" t="s">
        <v>1700</v>
      </c>
      <c r="C1864" s="10">
        <v>45314</v>
      </c>
      <c r="D1864" s="14" t="s">
        <v>13</v>
      </c>
      <c r="E1864" s="12" t="str">
        <f>VLOOKUP(D1864,[1]R_PLACON!B:J,9,0)</f>
        <v>RENDIMENTO DE APLICAÇAO FINANCEIRA</v>
      </c>
      <c r="F1864" s="11" t="s">
        <v>11</v>
      </c>
      <c r="G1864" s="13">
        <v>0</v>
      </c>
      <c r="H1864" s="13">
        <v>6261.54</v>
      </c>
      <c r="I1864" s="12" t="s">
        <v>12</v>
      </c>
    </row>
    <row r="1865" spans="1:9" ht="12" customHeight="1">
      <c r="A1865" s="8">
        <v>1600</v>
      </c>
      <c r="B1865" s="9" t="s">
        <v>1701</v>
      </c>
      <c r="C1865" s="10">
        <v>45314</v>
      </c>
      <c r="D1865" s="11" t="s">
        <v>23</v>
      </c>
      <c r="E1865" s="12" t="str">
        <f>VLOOKUP(D1865,[1]R_PLACON!B:J,9,0)</f>
        <v>FUNDO RESCISSÓRIO C/ P 62-1 REDE HEMO - CSC</v>
      </c>
      <c r="F1865" s="11" t="s">
        <v>1702</v>
      </c>
      <c r="G1865" s="13">
        <v>730.19</v>
      </c>
      <c r="H1865" s="13">
        <v>0</v>
      </c>
      <c r="I1865" s="12" t="s">
        <v>12</v>
      </c>
    </row>
    <row r="1866" spans="1:9" ht="12" customHeight="1">
      <c r="A1866" s="8">
        <v>1600</v>
      </c>
      <c r="B1866" s="9" t="s">
        <v>1701</v>
      </c>
      <c r="C1866" s="10">
        <v>45314</v>
      </c>
      <c r="D1866" s="14" t="s">
        <v>34</v>
      </c>
      <c r="E1866" s="12" t="str">
        <f>VLOOKUP(D1866,[1]R_PLACON!B:J,9,0)</f>
        <v>BANCO CEF C/C1087-5 - HEMORREDE DE GOIÁS</v>
      </c>
      <c r="F1866" s="11" t="s">
        <v>1702</v>
      </c>
      <c r="G1866" s="13">
        <v>0</v>
      </c>
      <c r="H1866" s="13">
        <v>730.19</v>
      </c>
      <c r="I1866" s="12" t="s">
        <v>12</v>
      </c>
    </row>
    <row r="1867" spans="1:9" ht="12" customHeight="1">
      <c r="A1867" s="8">
        <v>1600</v>
      </c>
      <c r="B1867" s="9" t="s">
        <v>1703</v>
      </c>
      <c r="C1867" s="10">
        <v>45314</v>
      </c>
      <c r="D1867" s="11" t="s">
        <v>73</v>
      </c>
      <c r="E1867" s="12" t="str">
        <f>VLOOKUP(D1867,[1]R_PLACON!B:J,9,0)</f>
        <v>MATERIAIS DE MANUTENÇÃO E CONSERVAÇÃO</v>
      </c>
      <c r="F1867" s="11" t="s">
        <v>1704</v>
      </c>
      <c r="G1867" s="13">
        <v>274</v>
      </c>
      <c r="H1867" s="13">
        <v>0</v>
      </c>
      <c r="I1867" s="12" t="s">
        <v>12</v>
      </c>
    </row>
    <row r="1868" spans="1:9" ht="12" customHeight="1">
      <c r="A1868" s="8">
        <v>1600</v>
      </c>
      <c r="B1868" s="9" t="s">
        <v>1703</v>
      </c>
      <c r="C1868" s="10">
        <v>45314</v>
      </c>
      <c r="D1868" s="14" t="s">
        <v>65</v>
      </c>
      <c r="E1868" s="12" t="str">
        <f>VLOOKUP(D1868,[1]R_PLACON!B:J,9,0)</f>
        <v>FORNECEDORES DE INSUMOS</v>
      </c>
      <c r="F1868" s="11" t="s">
        <v>1704</v>
      </c>
      <c r="G1868" s="13">
        <v>0</v>
      </c>
      <c r="H1868" s="13">
        <v>274</v>
      </c>
      <c r="I1868" s="12" t="s">
        <v>12</v>
      </c>
    </row>
    <row r="1869" spans="1:9" ht="12" customHeight="1">
      <c r="A1869" s="8">
        <v>1600</v>
      </c>
      <c r="B1869" s="9" t="s">
        <v>1705</v>
      </c>
      <c r="C1869" s="10">
        <v>45314</v>
      </c>
      <c r="D1869" s="11" t="s">
        <v>330</v>
      </c>
      <c r="E1869" s="12" t="str">
        <f>VLOOKUP(D1869,[1]R_PLACON!B:J,9,0)</f>
        <v>NUTRIÇÃO ENTERAL</v>
      </c>
      <c r="F1869" s="11" t="s">
        <v>1706</v>
      </c>
      <c r="G1869" s="13">
        <v>9000</v>
      </c>
      <c r="H1869" s="13">
        <v>0</v>
      </c>
      <c r="I1869" s="12" t="s">
        <v>12</v>
      </c>
    </row>
    <row r="1870" spans="1:9" ht="12" customHeight="1">
      <c r="A1870" s="8">
        <v>1600</v>
      </c>
      <c r="B1870" s="9" t="s">
        <v>1705</v>
      </c>
      <c r="C1870" s="10">
        <v>45314</v>
      </c>
      <c r="D1870" s="14" t="s">
        <v>65</v>
      </c>
      <c r="E1870" s="12" t="str">
        <f>VLOOKUP(D1870,[1]R_PLACON!B:J,9,0)</f>
        <v>FORNECEDORES DE INSUMOS</v>
      </c>
      <c r="F1870" s="11" t="s">
        <v>1706</v>
      </c>
      <c r="G1870" s="13">
        <v>0</v>
      </c>
      <c r="H1870" s="13">
        <v>9000</v>
      </c>
      <c r="I1870" s="12" t="s">
        <v>12</v>
      </c>
    </row>
    <row r="1871" spans="1:9" ht="12" customHeight="1">
      <c r="A1871" s="8">
        <v>1600</v>
      </c>
      <c r="B1871" s="9" t="s">
        <v>1707</v>
      </c>
      <c r="C1871" s="10">
        <v>45314</v>
      </c>
      <c r="D1871" s="11" t="s">
        <v>63</v>
      </c>
      <c r="E1871" s="12" t="str">
        <f>VLOOKUP(D1871,[1]R_PLACON!B:J,9,0)</f>
        <v>MATERIAIS MÉDICO HOSPITALARES</v>
      </c>
      <c r="F1871" s="11" t="s">
        <v>1708</v>
      </c>
      <c r="G1871" s="13">
        <v>2440</v>
      </c>
      <c r="H1871" s="13">
        <v>0</v>
      </c>
      <c r="I1871" s="12" t="s">
        <v>12</v>
      </c>
    </row>
    <row r="1872" spans="1:9" ht="12" customHeight="1">
      <c r="A1872" s="8">
        <v>1600</v>
      </c>
      <c r="B1872" s="9" t="s">
        <v>1707</v>
      </c>
      <c r="C1872" s="10">
        <v>45314</v>
      </c>
      <c r="D1872" s="14" t="s">
        <v>65</v>
      </c>
      <c r="E1872" s="12" t="str">
        <f>VLOOKUP(D1872,[1]R_PLACON!B:J,9,0)</f>
        <v>FORNECEDORES DE INSUMOS</v>
      </c>
      <c r="F1872" s="11" t="s">
        <v>1708</v>
      </c>
      <c r="G1872" s="13">
        <v>0</v>
      </c>
      <c r="H1872" s="13">
        <v>2440</v>
      </c>
      <c r="I1872" s="12" t="s">
        <v>12</v>
      </c>
    </row>
    <row r="1873" spans="1:9" ht="12" customHeight="1">
      <c r="A1873" s="8">
        <v>1600</v>
      </c>
      <c r="B1873" s="9" t="s">
        <v>1709</v>
      </c>
      <c r="C1873" s="10">
        <v>45314</v>
      </c>
      <c r="D1873" s="11" t="s">
        <v>73</v>
      </c>
      <c r="E1873" s="12" t="str">
        <f>VLOOKUP(D1873,[1]R_PLACON!B:J,9,0)</f>
        <v>MATERIAIS DE MANUTENÇÃO E CONSERVAÇÃO</v>
      </c>
      <c r="F1873" s="11" t="s">
        <v>1710</v>
      </c>
      <c r="G1873" s="13">
        <v>199</v>
      </c>
      <c r="H1873" s="13">
        <v>0</v>
      </c>
      <c r="I1873" s="12" t="s">
        <v>12</v>
      </c>
    </row>
    <row r="1874" spans="1:9" ht="12" customHeight="1">
      <c r="A1874" s="8">
        <v>1600</v>
      </c>
      <c r="B1874" s="9" t="s">
        <v>1709</v>
      </c>
      <c r="C1874" s="10">
        <v>45314</v>
      </c>
      <c r="D1874" s="14" t="s">
        <v>65</v>
      </c>
      <c r="E1874" s="12" t="str">
        <f>VLOOKUP(D1874,[1]R_PLACON!B:J,9,0)</f>
        <v>FORNECEDORES DE INSUMOS</v>
      </c>
      <c r="F1874" s="11" t="s">
        <v>1711</v>
      </c>
      <c r="G1874" s="13">
        <v>0</v>
      </c>
      <c r="H1874" s="13">
        <v>199</v>
      </c>
      <c r="I1874" s="12" t="s">
        <v>12</v>
      </c>
    </row>
    <row r="1875" spans="1:9" ht="12" customHeight="1">
      <c r="A1875" s="8">
        <v>1600</v>
      </c>
      <c r="B1875" s="9" t="s">
        <v>1712</v>
      </c>
      <c r="C1875" s="10">
        <v>45314</v>
      </c>
      <c r="D1875" s="11" t="s">
        <v>73</v>
      </c>
      <c r="E1875" s="12" t="str">
        <f>VLOOKUP(D1875,[1]R_PLACON!B:J,9,0)</f>
        <v>MATERIAIS DE MANUTENÇÃO E CONSERVAÇÃO</v>
      </c>
      <c r="F1875" s="11" t="s">
        <v>1713</v>
      </c>
      <c r="G1875" s="13">
        <v>326</v>
      </c>
      <c r="H1875" s="13">
        <v>0</v>
      </c>
      <c r="I1875" s="12" t="s">
        <v>12</v>
      </c>
    </row>
    <row r="1876" spans="1:9" ht="12" customHeight="1">
      <c r="A1876" s="8">
        <v>1600</v>
      </c>
      <c r="B1876" s="9" t="s">
        <v>1712</v>
      </c>
      <c r="C1876" s="10">
        <v>45314</v>
      </c>
      <c r="D1876" s="14" t="s">
        <v>65</v>
      </c>
      <c r="E1876" s="12" t="str">
        <f>VLOOKUP(D1876,[1]R_PLACON!B:J,9,0)</f>
        <v>FORNECEDORES DE INSUMOS</v>
      </c>
      <c r="F1876" s="11" t="s">
        <v>1713</v>
      </c>
      <c r="G1876" s="13">
        <v>0</v>
      </c>
      <c r="H1876" s="13">
        <v>326</v>
      </c>
      <c r="I1876" s="12" t="s">
        <v>12</v>
      </c>
    </row>
    <row r="1877" spans="1:9" ht="12" customHeight="1">
      <c r="A1877" s="8">
        <v>1600</v>
      </c>
      <c r="B1877" s="9" t="s">
        <v>1714</v>
      </c>
      <c r="C1877" s="10">
        <v>45314</v>
      </c>
      <c r="D1877" s="11" t="s">
        <v>81</v>
      </c>
      <c r="E1877" s="12" t="str">
        <f>VLOOKUP(D1877,[1]R_PLACON!B:J,9,0)</f>
        <v>SERVIÇOS DE TELEFONIA / INTERNET</v>
      </c>
      <c r="F1877" s="11" t="s">
        <v>1715</v>
      </c>
      <c r="G1877" s="13">
        <v>68.5</v>
      </c>
      <c r="H1877" s="13">
        <v>0</v>
      </c>
      <c r="I1877" s="12" t="s">
        <v>12</v>
      </c>
    </row>
    <row r="1878" spans="1:9" ht="12" customHeight="1">
      <c r="A1878" s="8">
        <v>1600</v>
      </c>
      <c r="B1878" s="9" t="s">
        <v>1714</v>
      </c>
      <c r="C1878" s="10">
        <v>45314</v>
      </c>
      <c r="D1878" s="14" t="s">
        <v>83</v>
      </c>
      <c r="E1878" s="12" t="str">
        <f>VLOOKUP(D1878,[1]R_PLACON!B:J,9,0)</f>
        <v>FORNECEDORES DE SERVICOS DIVERSOS</v>
      </c>
      <c r="F1878" s="11" t="s">
        <v>1715</v>
      </c>
      <c r="G1878" s="13">
        <v>0</v>
      </c>
      <c r="H1878" s="13">
        <v>68.5</v>
      </c>
      <c r="I1878" s="12" t="s">
        <v>12</v>
      </c>
    </row>
    <row r="1879" spans="1:9" ht="12" customHeight="1">
      <c r="A1879" s="8">
        <v>1600</v>
      </c>
      <c r="B1879" s="9" t="s">
        <v>1716</v>
      </c>
      <c r="C1879" s="10">
        <v>45314</v>
      </c>
      <c r="D1879" s="11" t="s">
        <v>434</v>
      </c>
      <c r="E1879" s="12" t="str">
        <f>VLOOKUP(D1879,[1]R_PLACON!B:J,9,0)</f>
        <v>SERVIÇOS DE TI/SOFTWARE</v>
      </c>
      <c r="F1879" s="11" t="s">
        <v>1717</v>
      </c>
      <c r="G1879" s="13">
        <v>6850.02</v>
      </c>
      <c r="H1879" s="13">
        <v>0</v>
      </c>
      <c r="I1879" s="12" t="s">
        <v>12</v>
      </c>
    </row>
    <row r="1880" spans="1:9" ht="12" customHeight="1">
      <c r="A1880" s="8">
        <v>1600</v>
      </c>
      <c r="B1880" s="9" t="s">
        <v>1716</v>
      </c>
      <c r="C1880" s="10">
        <v>45314</v>
      </c>
      <c r="D1880" s="14" t="s">
        <v>83</v>
      </c>
      <c r="E1880" s="12" t="str">
        <f>VLOOKUP(D1880,[1]R_PLACON!B:J,9,0)</f>
        <v>FORNECEDORES DE SERVICOS DIVERSOS</v>
      </c>
      <c r="F1880" s="11" t="s">
        <v>1717</v>
      </c>
      <c r="G1880" s="13">
        <v>0</v>
      </c>
      <c r="H1880" s="13">
        <v>6850.02</v>
      </c>
      <c r="I1880" s="12" t="s">
        <v>12</v>
      </c>
    </row>
    <row r="1881" spans="1:9" ht="12" customHeight="1">
      <c r="A1881" s="8">
        <v>1600</v>
      </c>
      <c r="B1881" s="9" t="s">
        <v>1718</v>
      </c>
      <c r="C1881" s="10">
        <v>45314</v>
      </c>
      <c r="D1881" s="11" t="s">
        <v>371</v>
      </c>
      <c r="E1881" s="12" t="str">
        <f>VLOOKUP(D1881,[1]R_PLACON!B:J,9,0)</f>
        <v>SERVIÇOS DE CONSULTORIA</v>
      </c>
      <c r="F1881" s="11" t="s">
        <v>1719</v>
      </c>
      <c r="G1881" s="13">
        <v>6650</v>
      </c>
      <c r="H1881" s="13">
        <v>0</v>
      </c>
      <c r="I1881" s="12" t="s">
        <v>12</v>
      </c>
    </row>
    <row r="1882" spans="1:9" ht="12" customHeight="1">
      <c r="A1882" s="8">
        <v>1600</v>
      </c>
      <c r="B1882" s="9" t="s">
        <v>1718</v>
      </c>
      <c r="C1882" s="10">
        <v>45314</v>
      </c>
      <c r="D1882" s="14" t="s">
        <v>447</v>
      </c>
      <c r="E1882" s="12" t="str">
        <f>VLOOKUP(D1882,[1]R_PLACON!B:J,9,0)</f>
        <v>FORNECEDORES DE SERVIÇOS MEDICOS</v>
      </c>
      <c r="F1882" s="11" t="s">
        <v>1719</v>
      </c>
      <c r="G1882" s="13">
        <v>0</v>
      </c>
      <c r="H1882" s="13">
        <v>6241.02</v>
      </c>
      <c r="I1882" s="12" t="s">
        <v>12</v>
      </c>
    </row>
    <row r="1883" spans="1:9" ht="12" customHeight="1">
      <c r="A1883" s="8">
        <v>1600</v>
      </c>
      <c r="B1883" s="9" t="s">
        <v>1718</v>
      </c>
      <c r="C1883" s="10">
        <v>45314</v>
      </c>
      <c r="D1883" s="14" t="s">
        <v>373</v>
      </c>
      <c r="E1883" s="12" t="str">
        <f>VLOOKUP(D1883,[1]R_PLACON!B:J,9,0)</f>
        <v>IRRF / SOBRE PESSOA JURIDICA A RECOLHER</v>
      </c>
      <c r="F1883" s="11" t="s">
        <v>1720</v>
      </c>
      <c r="G1883" s="13">
        <v>0</v>
      </c>
      <c r="H1883" s="13">
        <v>99.75</v>
      </c>
      <c r="I1883" s="12" t="s">
        <v>12</v>
      </c>
    </row>
    <row r="1884" spans="1:9" ht="12" customHeight="1">
      <c r="A1884" s="8">
        <v>1600</v>
      </c>
      <c r="B1884" s="9" t="s">
        <v>1718</v>
      </c>
      <c r="C1884" s="10">
        <v>45314</v>
      </c>
      <c r="D1884" s="14" t="s">
        <v>375</v>
      </c>
      <c r="E1884" s="12" t="str">
        <f>VLOOKUP(D1884,[1]R_PLACON!B:J,9,0)</f>
        <v>PIS/COFINS/CSLL RETIDOS A RECOLHER</v>
      </c>
      <c r="F1884" s="11" t="s">
        <v>1721</v>
      </c>
      <c r="G1884" s="15">
        <v>0</v>
      </c>
      <c r="H1884" s="13">
        <v>309.23</v>
      </c>
      <c r="I1884" s="12" t="s">
        <v>12</v>
      </c>
    </row>
    <row r="1885" spans="1:9" ht="12" customHeight="1">
      <c r="A1885" s="8">
        <v>1600</v>
      </c>
      <c r="B1885" s="9" t="s">
        <v>1722</v>
      </c>
      <c r="C1885" s="10">
        <v>45314</v>
      </c>
      <c r="D1885" s="11" t="s">
        <v>208</v>
      </c>
      <c r="E1885" s="12" t="str">
        <f>VLOOKUP(D1885,[1]R_PLACON!B:J,9,0)</f>
        <v>EXAMES PERIODICOS</v>
      </c>
      <c r="F1885" s="11" t="s">
        <v>1723</v>
      </c>
      <c r="G1885" s="13">
        <v>608</v>
      </c>
      <c r="H1885" s="13">
        <v>0</v>
      </c>
      <c r="I1885" s="12" t="s">
        <v>12</v>
      </c>
    </row>
    <row r="1886" spans="1:9" ht="12" customHeight="1">
      <c r="A1886" s="8">
        <v>1600</v>
      </c>
      <c r="B1886" s="9" t="s">
        <v>1722</v>
      </c>
      <c r="C1886" s="10">
        <v>45314</v>
      </c>
      <c r="D1886" s="14" t="s">
        <v>83</v>
      </c>
      <c r="E1886" s="12" t="str">
        <f>VLOOKUP(D1886,[1]R_PLACON!B:J,9,0)</f>
        <v>FORNECEDORES DE SERVICOS DIVERSOS</v>
      </c>
      <c r="F1886" s="11" t="s">
        <v>1723</v>
      </c>
      <c r="G1886" s="13">
        <v>0</v>
      </c>
      <c r="H1886" s="13">
        <v>581.37</v>
      </c>
      <c r="I1886" s="12" t="s">
        <v>12</v>
      </c>
    </row>
    <row r="1887" spans="1:9" ht="12" customHeight="1">
      <c r="A1887" s="8">
        <v>1600</v>
      </c>
      <c r="B1887" s="9" t="s">
        <v>1722</v>
      </c>
      <c r="C1887" s="10">
        <v>45314</v>
      </c>
      <c r="D1887" s="14" t="s">
        <v>86</v>
      </c>
      <c r="E1887" s="12" t="str">
        <f>VLOOKUP(D1887,[1]R_PLACON!B:J,9,0)</f>
        <v>ISSQN RETIDO A RECOLHER</v>
      </c>
      <c r="F1887" s="11" t="s">
        <v>210</v>
      </c>
      <c r="G1887" s="15">
        <v>0</v>
      </c>
      <c r="H1887" s="13">
        <v>26.63</v>
      </c>
      <c r="I1887" s="12" t="s">
        <v>12</v>
      </c>
    </row>
    <row r="1888" spans="1:9" ht="12" customHeight="1">
      <c r="A1888" s="8">
        <v>1600</v>
      </c>
      <c r="B1888" s="9" t="s">
        <v>1724</v>
      </c>
      <c r="C1888" s="10">
        <v>45314</v>
      </c>
      <c r="D1888" s="11" t="s">
        <v>208</v>
      </c>
      <c r="E1888" s="12" t="str">
        <f>VLOOKUP(D1888,[1]R_PLACON!B:J,9,0)</f>
        <v>EXAMES PERIODICOS</v>
      </c>
      <c r="F1888" s="11" t="s">
        <v>1725</v>
      </c>
      <c r="G1888" s="13">
        <v>1200</v>
      </c>
      <c r="H1888" s="13">
        <v>0</v>
      </c>
      <c r="I1888" s="12" t="s">
        <v>12</v>
      </c>
    </row>
    <row r="1889" spans="1:9" ht="12" customHeight="1">
      <c r="A1889" s="8">
        <v>1600</v>
      </c>
      <c r="B1889" s="9" t="s">
        <v>1724</v>
      </c>
      <c r="C1889" s="10">
        <v>45314</v>
      </c>
      <c r="D1889" s="14" t="s">
        <v>83</v>
      </c>
      <c r="E1889" s="12" t="str">
        <f>VLOOKUP(D1889,[1]R_PLACON!B:J,9,0)</f>
        <v>FORNECEDORES DE SERVICOS DIVERSOS</v>
      </c>
      <c r="F1889" s="11" t="s">
        <v>1725</v>
      </c>
      <c r="G1889" s="13">
        <v>0</v>
      </c>
      <c r="H1889" s="13">
        <v>1147.44</v>
      </c>
      <c r="I1889" s="12" t="s">
        <v>12</v>
      </c>
    </row>
    <row r="1890" spans="1:9" ht="12" customHeight="1">
      <c r="A1890" s="8">
        <v>1600</v>
      </c>
      <c r="B1890" s="9" t="s">
        <v>1724</v>
      </c>
      <c r="C1890" s="10">
        <v>45314</v>
      </c>
      <c r="D1890" s="14" t="s">
        <v>86</v>
      </c>
      <c r="E1890" s="12" t="str">
        <f>VLOOKUP(D1890,[1]R_PLACON!B:J,9,0)</f>
        <v>ISSQN RETIDO A RECOLHER</v>
      </c>
      <c r="F1890" s="11" t="s">
        <v>1726</v>
      </c>
      <c r="G1890" s="15">
        <v>0</v>
      </c>
      <c r="H1890" s="13">
        <v>52.56</v>
      </c>
      <c r="I1890" s="12" t="s">
        <v>12</v>
      </c>
    </row>
    <row r="1891" spans="1:9" ht="12" customHeight="1">
      <c r="A1891" s="8">
        <v>1600</v>
      </c>
      <c r="B1891" s="9" t="s">
        <v>1727</v>
      </c>
      <c r="C1891" s="10">
        <v>45314</v>
      </c>
      <c r="D1891" s="11" t="s">
        <v>338</v>
      </c>
      <c r="E1891" s="12" t="str">
        <f>VLOOKUP(D1891,[1]R_PLACON!B:J,9,0)</f>
        <v>MANUTENCAO PREDIAL</v>
      </c>
      <c r="F1891" s="11" t="s">
        <v>1728</v>
      </c>
      <c r="G1891" s="13">
        <v>100434.34</v>
      </c>
      <c r="H1891" s="13">
        <v>0</v>
      </c>
      <c r="I1891" s="12" t="s">
        <v>12</v>
      </c>
    </row>
    <row r="1892" spans="1:9" ht="12" customHeight="1">
      <c r="A1892" s="8">
        <v>1600</v>
      </c>
      <c r="B1892" s="9" t="s">
        <v>1727</v>
      </c>
      <c r="C1892" s="10">
        <v>45314</v>
      </c>
      <c r="D1892" s="14" t="s">
        <v>83</v>
      </c>
      <c r="E1892" s="12" t="str">
        <f>VLOOKUP(D1892,[1]R_PLACON!B:J,9,0)</f>
        <v>FORNECEDORES DE SERVICOS DIVERSOS</v>
      </c>
      <c r="F1892" s="11" t="s">
        <v>1728</v>
      </c>
      <c r="G1892" s="13">
        <v>0</v>
      </c>
      <c r="H1892" s="13">
        <v>94558.93</v>
      </c>
      <c r="I1892" s="12" t="s">
        <v>12</v>
      </c>
    </row>
    <row r="1893" spans="1:9" ht="12" customHeight="1">
      <c r="A1893" s="8">
        <v>1600</v>
      </c>
      <c r="B1893" s="9" t="s">
        <v>1727</v>
      </c>
      <c r="C1893" s="10">
        <v>45314</v>
      </c>
      <c r="D1893" s="14" t="s">
        <v>460</v>
      </c>
      <c r="E1893" s="12" t="str">
        <f>VLOOKUP(D1893,[1]R_PLACON!B:J,9,0)</f>
        <v>INSS RETIDO A RECOLHER</v>
      </c>
      <c r="F1893" s="11" t="s">
        <v>1145</v>
      </c>
      <c r="G1893" s="15">
        <v>0</v>
      </c>
      <c r="H1893" s="13">
        <v>3866.72</v>
      </c>
      <c r="I1893" s="12" t="s">
        <v>12</v>
      </c>
    </row>
    <row r="1894" spans="1:9" ht="12" customHeight="1">
      <c r="A1894" s="8">
        <v>1600</v>
      </c>
      <c r="B1894" s="9" t="s">
        <v>1727</v>
      </c>
      <c r="C1894" s="10">
        <v>45314</v>
      </c>
      <c r="D1894" s="14" t="s">
        <v>86</v>
      </c>
      <c r="E1894" s="12" t="str">
        <f>VLOOKUP(D1894,[1]R_PLACON!B:J,9,0)</f>
        <v>ISSQN RETIDO A RECOLHER</v>
      </c>
      <c r="F1894" s="11" t="s">
        <v>1146</v>
      </c>
      <c r="G1894" s="13">
        <v>0</v>
      </c>
      <c r="H1894" s="13">
        <v>2008.69</v>
      </c>
      <c r="I1894" s="12" t="s">
        <v>12</v>
      </c>
    </row>
    <row r="1895" spans="1:9" ht="12" customHeight="1">
      <c r="A1895" s="8">
        <v>1600</v>
      </c>
      <c r="B1895" s="9" t="s">
        <v>1729</v>
      </c>
      <c r="C1895" s="10">
        <v>45315</v>
      </c>
      <c r="D1895" s="11" t="s">
        <v>20</v>
      </c>
      <c r="E1895" s="12" t="str">
        <f>VLOOKUP(D1895,[1]R_PLACON!B:J,9,0)</f>
        <v>OUTRAS RECEITAS – ENTRADAS PRIVADAS</v>
      </c>
      <c r="F1895" s="11" t="s">
        <v>1730</v>
      </c>
      <c r="G1895" s="13">
        <v>40.83</v>
      </c>
      <c r="H1895" s="13">
        <v>0</v>
      </c>
      <c r="I1895" s="12" t="s">
        <v>12</v>
      </c>
    </row>
    <row r="1896" spans="1:9" ht="12" customHeight="1">
      <c r="A1896" s="8">
        <v>1600</v>
      </c>
      <c r="B1896" s="9" t="s">
        <v>1729</v>
      </c>
      <c r="C1896" s="10">
        <v>45315</v>
      </c>
      <c r="D1896" s="14" t="s">
        <v>236</v>
      </c>
      <c r="E1896" s="12" t="str">
        <f>VLOOKUP(D1896,[1]R_PLACON!B:J,9,0)</f>
        <v xml:space="preserve">RESSARCIMENTO – PRESTAÇÃO DE SERVIÇOS DE IRRADIAÇÃO </v>
      </c>
      <c r="F1896" s="11" t="s">
        <v>1730</v>
      </c>
      <c r="G1896" s="15">
        <v>0</v>
      </c>
      <c r="H1896" s="13">
        <v>40.83</v>
      </c>
      <c r="I1896" s="12" t="s">
        <v>12</v>
      </c>
    </row>
    <row r="1897" spans="1:9" ht="12" customHeight="1">
      <c r="A1897" s="8">
        <v>1600</v>
      </c>
      <c r="B1897" s="9" t="s">
        <v>1731</v>
      </c>
      <c r="C1897" s="10">
        <v>45315</v>
      </c>
      <c r="D1897" s="11" t="s">
        <v>23</v>
      </c>
      <c r="E1897" s="12" t="str">
        <f>VLOOKUP(D1897,[1]R_PLACON!B:J,9,0)</f>
        <v>FUNDO RESCISSÓRIO C/ P 62-1 REDE HEMO - CSC</v>
      </c>
      <c r="F1897" s="11" t="s">
        <v>15</v>
      </c>
      <c r="G1897" s="13">
        <v>34.44</v>
      </c>
      <c r="H1897" s="13">
        <v>0</v>
      </c>
      <c r="I1897" s="12" t="s">
        <v>12</v>
      </c>
    </row>
    <row r="1898" spans="1:9" ht="12" customHeight="1">
      <c r="A1898" s="8">
        <v>1600</v>
      </c>
      <c r="B1898" s="9" t="s">
        <v>1731</v>
      </c>
      <c r="C1898" s="10">
        <v>45315</v>
      </c>
      <c r="D1898" s="14" t="s">
        <v>13</v>
      </c>
      <c r="E1898" s="12" t="str">
        <f>VLOOKUP(D1898,[1]R_PLACON!B:J,9,0)</f>
        <v>RENDIMENTO DE APLICAÇAO FINANCEIRA</v>
      </c>
      <c r="F1898" s="11" t="s">
        <v>15</v>
      </c>
      <c r="G1898" s="13">
        <v>0</v>
      </c>
      <c r="H1898" s="13">
        <v>34.44</v>
      </c>
      <c r="I1898" s="12" t="s">
        <v>12</v>
      </c>
    </row>
    <row r="1899" spans="1:9" ht="12" customHeight="1">
      <c r="A1899" s="8">
        <v>1600</v>
      </c>
      <c r="B1899" s="9" t="s">
        <v>1732</v>
      </c>
      <c r="C1899" s="10">
        <v>45315</v>
      </c>
      <c r="D1899" s="11" t="s">
        <v>23</v>
      </c>
      <c r="E1899" s="12" t="str">
        <f>VLOOKUP(D1899,[1]R_PLACON!B:J,9,0)</f>
        <v>FUNDO RESCISSÓRIO C/ P 62-1 REDE HEMO - CSC</v>
      </c>
      <c r="F1899" s="11" t="s">
        <v>11</v>
      </c>
      <c r="G1899" s="13">
        <v>390.61</v>
      </c>
      <c r="H1899" s="13">
        <v>0</v>
      </c>
      <c r="I1899" s="12" t="s">
        <v>12</v>
      </c>
    </row>
    <row r="1900" spans="1:9" ht="12" customHeight="1">
      <c r="A1900" s="8">
        <v>1600</v>
      </c>
      <c r="B1900" s="9" t="s">
        <v>1732</v>
      </c>
      <c r="C1900" s="10">
        <v>45315</v>
      </c>
      <c r="D1900" s="14" t="s">
        <v>13</v>
      </c>
      <c r="E1900" s="12" t="str">
        <f>VLOOKUP(D1900,[1]R_PLACON!B:J,9,0)</f>
        <v>RENDIMENTO DE APLICAÇAO FINANCEIRA</v>
      </c>
      <c r="F1900" s="11" t="s">
        <v>11</v>
      </c>
      <c r="G1900" s="15">
        <v>0</v>
      </c>
      <c r="H1900" s="13">
        <v>390.61</v>
      </c>
      <c r="I1900" s="12" t="s">
        <v>12</v>
      </c>
    </row>
    <row r="1901" spans="1:9" ht="12" customHeight="1">
      <c r="A1901" s="8">
        <v>1600</v>
      </c>
      <c r="B1901" s="9" t="s">
        <v>1733</v>
      </c>
      <c r="C1901" s="10">
        <v>45315</v>
      </c>
      <c r="D1901" s="11" t="s">
        <v>20</v>
      </c>
      <c r="E1901" s="12" t="str">
        <f>VLOOKUP(D1901,[1]R_PLACON!B:J,9,0)</f>
        <v>OUTRAS RECEITAS – ENTRADAS PRIVADAS</v>
      </c>
      <c r="F1901" s="11" t="s">
        <v>11</v>
      </c>
      <c r="G1901" s="13">
        <v>11.48</v>
      </c>
      <c r="H1901" s="13">
        <v>0</v>
      </c>
      <c r="I1901" s="12" t="s">
        <v>12</v>
      </c>
    </row>
    <row r="1902" spans="1:9" ht="12" customHeight="1">
      <c r="A1902" s="8">
        <v>1600</v>
      </c>
      <c r="B1902" s="9" t="s">
        <v>1733</v>
      </c>
      <c r="C1902" s="10">
        <v>45315</v>
      </c>
      <c r="D1902" s="14" t="s">
        <v>13</v>
      </c>
      <c r="E1902" s="12" t="str">
        <f>VLOOKUP(D1902,[1]R_PLACON!B:J,9,0)</f>
        <v>RENDIMENTO DE APLICAÇAO FINANCEIRA</v>
      </c>
      <c r="F1902" s="11" t="s">
        <v>11</v>
      </c>
      <c r="G1902" s="13">
        <v>0</v>
      </c>
      <c r="H1902" s="13">
        <v>11.48</v>
      </c>
      <c r="I1902" s="12" t="s">
        <v>12</v>
      </c>
    </row>
    <row r="1903" spans="1:9" ht="12" customHeight="1">
      <c r="A1903" s="8">
        <v>1600</v>
      </c>
      <c r="B1903" s="9" t="s">
        <v>1734</v>
      </c>
      <c r="C1903" s="10">
        <v>45315</v>
      </c>
      <c r="D1903" s="11" t="s">
        <v>20</v>
      </c>
      <c r="E1903" s="12" t="str">
        <f>VLOOKUP(D1903,[1]R_PLACON!B:J,9,0)</f>
        <v>OUTRAS RECEITAS – ENTRADAS PRIVADAS</v>
      </c>
      <c r="F1903" s="11" t="s">
        <v>15</v>
      </c>
      <c r="G1903" s="13">
        <v>1.01</v>
      </c>
      <c r="H1903" s="13">
        <v>0</v>
      </c>
      <c r="I1903" s="12" t="s">
        <v>12</v>
      </c>
    </row>
    <row r="1904" spans="1:9" ht="12" customHeight="1">
      <c r="A1904" s="8">
        <v>1600</v>
      </c>
      <c r="B1904" s="9" t="s">
        <v>1734</v>
      </c>
      <c r="C1904" s="10">
        <v>45315</v>
      </c>
      <c r="D1904" s="14" t="s">
        <v>13</v>
      </c>
      <c r="E1904" s="12" t="str">
        <f>VLOOKUP(D1904,[1]R_PLACON!B:J,9,0)</f>
        <v>RENDIMENTO DE APLICAÇAO FINANCEIRA</v>
      </c>
      <c r="F1904" s="11" t="s">
        <v>15</v>
      </c>
      <c r="G1904" s="15">
        <v>0</v>
      </c>
      <c r="H1904" s="13">
        <v>1.01</v>
      </c>
      <c r="I1904" s="12" t="s">
        <v>12</v>
      </c>
    </row>
    <row r="1905" spans="1:9" ht="12" customHeight="1">
      <c r="A1905" s="8">
        <v>1600</v>
      </c>
      <c r="B1905" s="9" t="s">
        <v>1735</v>
      </c>
      <c r="C1905" s="10">
        <v>45315</v>
      </c>
      <c r="D1905" s="11" t="s">
        <v>10</v>
      </c>
      <c r="E1905" s="12" t="str">
        <f>VLOOKUP(D1905,[1]R_PLACON!B:J,9,0)</f>
        <v>BANCO CEF C/P 739092165-0 - F. RESCISORIO - HEMORREDE</v>
      </c>
      <c r="F1905" s="11" t="s">
        <v>15</v>
      </c>
      <c r="G1905" s="13">
        <v>249.24</v>
      </c>
      <c r="H1905" s="13">
        <v>0</v>
      </c>
      <c r="I1905" s="12" t="s">
        <v>12</v>
      </c>
    </row>
    <row r="1906" spans="1:9" ht="12" customHeight="1">
      <c r="A1906" s="8">
        <v>1600</v>
      </c>
      <c r="B1906" s="9" t="s">
        <v>1735</v>
      </c>
      <c r="C1906" s="10">
        <v>45315</v>
      </c>
      <c r="D1906" s="14" t="s">
        <v>13</v>
      </c>
      <c r="E1906" s="12" t="str">
        <f>VLOOKUP(D1906,[1]R_PLACON!B:J,9,0)</f>
        <v>RENDIMENTO DE APLICAÇAO FINANCEIRA</v>
      </c>
      <c r="F1906" s="11" t="s">
        <v>15</v>
      </c>
      <c r="G1906" s="13">
        <v>0</v>
      </c>
      <c r="H1906" s="13">
        <v>249.24</v>
      </c>
      <c r="I1906" s="12" t="s">
        <v>12</v>
      </c>
    </row>
    <row r="1907" spans="1:9" ht="12" customHeight="1">
      <c r="A1907" s="8">
        <v>1600</v>
      </c>
      <c r="B1907" s="9" t="s">
        <v>1736</v>
      </c>
      <c r="C1907" s="10">
        <v>45315</v>
      </c>
      <c r="D1907" s="11" t="s">
        <v>10</v>
      </c>
      <c r="E1907" s="12" t="str">
        <f>VLOOKUP(D1907,[1]R_PLACON!B:J,9,0)</f>
        <v>BANCO CEF C/P 739092165-0 - F. RESCISORIO - HEMORREDE</v>
      </c>
      <c r="F1907" s="11" t="s">
        <v>11</v>
      </c>
      <c r="G1907" s="13">
        <v>2827.08</v>
      </c>
      <c r="H1907" s="13">
        <v>0</v>
      </c>
      <c r="I1907" s="12" t="s">
        <v>12</v>
      </c>
    </row>
    <row r="1908" spans="1:9" ht="12" customHeight="1">
      <c r="A1908" s="8">
        <v>1600</v>
      </c>
      <c r="B1908" s="9" t="s">
        <v>1736</v>
      </c>
      <c r="C1908" s="10">
        <v>45315</v>
      </c>
      <c r="D1908" s="14" t="s">
        <v>13</v>
      </c>
      <c r="E1908" s="12" t="str">
        <f>VLOOKUP(D1908,[1]R_PLACON!B:J,9,0)</f>
        <v>RENDIMENTO DE APLICAÇAO FINANCEIRA</v>
      </c>
      <c r="F1908" s="11" t="s">
        <v>11</v>
      </c>
      <c r="G1908" s="15">
        <v>0</v>
      </c>
      <c r="H1908" s="13">
        <v>2827.08</v>
      </c>
      <c r="I1908" s="12" t="s">
        <v>12</v>
      </c>
    </row>
    <row r="1909" spans="1:9" ht="12" customHeight="1">
      <c r="A1909" s="8">
        <v>1600</v>
      </c>
      <c r="B1909" s="9" t="s">
        <v>1737</v>
      </c>
      <c r="C1909" s="10">
        <v>45315</v>
      </c>
      <c r="D1909" s="11" t="s">
        <v>330</v>
      </c>
      <c r="E1909" s="12" t="str">
        <f>VLOOKUP(D1909,[1]R_PLACON!B:J,9,0)</f>
        <v>NUTRIÇÃO ENTERAL</v>
      </c>
      <c r="F1909" s="11" t="s">
        <v>1738</v>
      </c>
      <c r="G1909" s="13">
        <v>714</v>
      </c>
      <c r="H1909" s="13">
        <v>0</v>
      </c>
      <c r="I1909" s="12" t="s">
        <v>12</v>
      </c>
    </row>
    <row r="1910" spans="1:9" ht="12" customHeight="1">
      <c r="A1910" s="8">
        <v>1600</v>
      </c>
      <c r="B1910" s="9" t="s">
        <v>1737</v>
      </c>
      <c r="C1910" s="10">
        <v>45315</v>
      </c>
      <c r="D1910" s="14" t="s">
        <v>65</v>
      </c>
      <c r="E1910" s="12" t="str">
        <f>VLOOKUP(D1910,[1]R_PLACON!B:J,9,0)</f>
        <v>FORNECEDORES DE INSUMOS</v>
      </c>
      <c r="F1910" s="11" t="s">
        <v>1738</v>
      </c>
      <c r="G1910" s="13">
        <v>0</v>
      </c>
      <c r="H1910" s="13">
        <v>714</v>
      </c>
      <c r="I1910" s="12" t="s">
        <v>12</v>
      </c>
    </row>
    <row r="1911" spans="1:9" ht="12" customHeight="1">
      <c r="A1911" s="8">
        <v>1600</v>
      </c>
      <c r="B1911" s="9" t="s">
        <v>1739</v>
      </c>
      <c r="C1911" s="10">
        <v>45315</v>
      </c>
      <c r="D1911" s="11" t="s">
        <v>81</v>
      </c>
      <c r="E1911" s="12" t="str">
        <f>VLOOKUP(D1911,[1]R_PLACON!B:J,9,0)</f>
        <v>SERVIÇOS DE TELEFONIA / INTERNET</v>
      </c>
      <c r="F1911" s="11" t="s">
        <v>1740</v>
      </c>
      <c r="G1911" s="13">
        <v>43.23</v>
      </c>
      <c r="H1911" s="13">
        <v>0</v>
      </c>
      <c r="I1911" s="12" t="s">
        <v>12</v>
      </c>
    </row>
    <row r="1912" spans="1:9" ht="12" customHeight="1">
      <c r="A1912" s="8">
        <v>1600</v>
      </c>
      <c r="B1912" s="9" t="s">
        <v>1739</v>
      </c>
      <c r="C1912" s="10">
        <v>45315</v>
      </c>
      <c r="D1912" s="14" t="s">
        <v>83</v>
      </c>
      <c r="E1912" s="12" t="str">
        <f>VLOOKUP(D1912,[1]R_PLACON!B:J,9,0)</f>
        <v>FORNECEDORES DE SERVICOS DIVERSOS</v>
      </c>
      <c r="F1912" s="11" t="s">
        <v>1740</v>
      </c>
      <c r="G1912" s="15">
        <v>0</v>
      </c>
      <c r="H1912" s="13">
        <v>43.23</v>
      </c>
      <c r="I1912" s="12" t="s">
        <v>12</v>
      </c>
    </row>
    <row r="1913" spans="1:9" ht="12" customHeight="1">
      <c r="A1913" s="8">
        <v>1600</v>
      </c>
      <c r="B1913" s="9" t="s">
        <v>1741</v>
      </c>
      <c r="C1913" s="10">
        <v>45315</v>
      </c>
      <c r="D1913" s="11" t="s">
        <v>761</v>
      </c>
      <c r="E1913" s="12" t="str">
        <f>VLOOKUP(D1913,[1]R_PLACON!B:J,9,0)</f>
        <v>EXAMES MEDICOS E LABORATORIOS</v>
      </c>
      <c r="F1913" s="11" t="s">
        <v>1742</v>
      </c>
      <c r="G1913" s="13">
        <v>380</v>
      </c>
      <c r="H1913" s="13">
        <v>0</v>
      </c>
      <c r="I1913" s="12" t="s">
        <v>12</v>
      </c>
    </row>
    <row r="1914" spans="1:9" ht="12" customHeight="1">
      <c r="A1914" s="8">
        <v>1600</v>
      </c>
      <c r="B1914" s="9" t="s">
        <v>1741</v>
      </c>
      <c r="C1914" s="10">
        <v>45315</v>
      </c>
      <c r="D1914" s="11" t="s">
        <v>272</v>
      </c>
      <c r="E1914" s="12" t="str">
        <f>VLOOKUP(D1914,[1]R_PLACON!B:J,9,0)</f>
        <v>MANUTENCAO EQUIPAMENTOS</v>
      </c>
      <c r="F1914" s="11" t="s">
        <v>1742</v>
      </c>
      <c r="G1914" s="13">
        <v>180</v>
      </c>
      <c r="H1914" s="13">
        <v>0</v>
      </c>
      <c r="I1914" s="12" t="s">
        <v>12</v>
      </c>
    </row>
    <row r="1915" spans="1:9" ht="12" customHeight="1">
      <c r="A1915" s="8">
        <v>1600</v>
      </c>
      <c r="B1915" s="9" t="s">
        <v>1741</v>
      </c>
      <c r="C1915" s="10">
        <v>45315</v>
      </c>
      <c r="D1915" s="11" t="s">
        <v>458</v>
      </c>
      <c r="E1915" s="12" t="str">
        <f>VLOOKUP(D1915,[1]R_PLACON!B:J,9,0)</f>
        <v>SERVIÇOS DE COMUNICAO E MARKETING</v>
      </c>
      <c r="F1915" s="11" t="s">
        <v>1742</v>
      </c>
      <c r="G1915" s="13">
        <v>146.21</v>
      </c>
      <c r="H1915" s="13">
        <v>0</v>
      </c>
      <c r="I1915" s="12" t="s">
        <v>12</v>
      </c>
    </row>
    <row r="1916" spans="1:9" ht="12" customHeight="1">
      <c r="A1916" s="8">
        <v>1600</v>
      </c>
      <c r="B1916" s="9" t="s">
        <v>1741</v>
      </c>
      <c r="C1916" s="10">
        <v>45315</v>
      </c>
      <c r="D1916" s="14" t="s">
        <v>83</v>
      </c>
      <c r="E1916" s="12" t="str">
        <f>VLOOKUP(D1916,[1]R_PLACON!B:J,9,0)</f>
        <v>FORNECEDORES DE SERVICOS DIVERSOS</v>
      </c>
      <c r="F1916" s="11" t="s">
        <v>1742</v>
      </c>
      <c r="G1916" s="13">
        <v>0</v>
      </c>
      <c r="H1916" s="13">
        <v>627.47</v>
      </c>
      <c r="I1916" s="12" t="s">
        <v>12</v>
      </c>
    </row>
    <row r="1917" spans="1:9" ht="12" customHeight="1">
      <c r="A1917" s="8">
        <v>1600</v>
      </c>
      <c r="B1917" s="9" t="s">
        <v>1741</v>
      </c>
      <c r="C1917" s="10">
        <v>45315</v>
      </c>
      <c r="D1917" s="14" t="s">
        <v>373</v>
      </c>
      <c r="E1917" s="12" t="str">
        <f>VLOOKUP(D1917,[1]R_PLACON!B:J,9,0)</f>
        <v>IRRF / SOBRE PESSOA JURIDICA A RECOLHER</v>
      </c>
      <c r="F1917" s="11" t="s">
        <v>1567</v>
      </c>
      <c r="G1917" s="15">
        <v>0</v>
      </c>
      <c r="H1917" s="13">
        <v>10.59</v>
      </c>
      <c r="I1917" s="12" t="s">
        <v>12</v>
      </c>
    </row>
    <row r="1918" spans="1:9" ht="12" customHeight="1">
      <c r="A1918" s="8">
        <v>1600</v>
      </c>
      <c r="B1918" s="9" t="s">
        <v>1741</v>
      </c>
      <c r="C1918" s="10">
        <v>45315</v>
      </c>
      <c r="D1918" s="14" t="s">
        <v>86</v>
      </c>
      <c r="E1918" s="12" t="str">
        <f>VLOOKUP(D1918,[1]R_PLACON!B:J,9,0)</f>
        <v>ISSQN RETIDO A RECOLHER</v>
      </c>
      <c r="F1918" s="11" t="s">
        <v>1568</v>
      </c>
      <c r="G1918" s="13">
        <v>0</v>
      </c>
      <c r="H1918" s="13">
        <v>35.31</v>
      </c>
      <c r="I1918" s="12" t="s">
        <v>12</v>
      </c>
    </row>
    <row r="1919" spans="1:9" ht="12" customHeight="1">
      <c r="A1919" s="8">
        <v>1600</v>
      </c>
      <c r="B1919" s="9" t="s">
        <v>1741</v>
      </c>
      <c r="C1919" s="10">
        <v>45315</v>
      </c>
      <c r="D1919" s="14" t="s">
        <v>375</v>
      </c>
      <c r="E1919" s="12" t="str">
        <f>VLOOKUP(D1919,[1]R_PLACON!B:J,9,0)</f>
        <v>PIS/COFINS/CSLL RETIDOS A RECOLHER</v>
      </c>
      <c r="F1919" s="11" t="s">
        <v>1569</v>
      </c>
      <c r="G1919" s="15">
        <v>0</v>
      </c>
      <c r="H1919" s="13">
        <v>32.840000000000003</v>
      </c>
      <c r="I1919" s="12" t="s">
        <v>12</v>
      </c>
    </row>
    <row r="1920" spans="1:9" ht="12" customHeight="1">
      <c r="A1920" s="8">
        <v>1600</v>
      </c>
      <c r="B1920" s="9" t="s">
        <v>1743</v>
      </c>
      <c r="C1920" s="10">
        <v>45315</v>
      </c>
      <c r="D1920" s="11" t="s">
        <v>761</v>
      </c>
      <c r="E1920" s="12" t="str">
        <f>VLOOKUP(D1920,[1]R_PLACON!B:J,9,0)</f>
        <v>EXAMES MEDICOS E LABORATORIOS</v>
      </c>
      <c r="F1920" s="11" t="s">
        <v>1744</v>
      </c>
      <c r="G1920" s="13">
        <v>280.5</v>
      </c>
      <c r="H1920" s="13">
        <v>0</v>
      </c>
      <c r="I1920" s="12" t="s">
        <v>12</v>
      </c>
    </row>
    <row r="1921" spans="1:9" ht="12" customHeight="1">
      <c r="A1921" s="8">
        <v>1600</v>
      </c>
      <c r="B1921" s="9" t="s">
        <v>1743</v>
      </c>
      <c r="C1921" s="10">
        <v>45315</v>
      </c>
      <c r="D1921" s="11" t="s">
        <v>272</v>
      </c>
      <c r="E1921" s="12" t="str">
        <f>VLOOKUP(D1921,[1]R_PLACON!B:J,9,0)</f>
        <v>MANUTENCAO EQUIPAMENTOS</v>
      </c>
      <c r="F1921" s="11" t="s">
        <v>1744</v>
      </c>
      <c r="G1921" s="13">
        <v>180</v>
      </c>
      <c r="H1921" s="13">
        <v>0</v>
      </c>
      <c r="I1921" s="12" t="s">
        <v>12</v>
      </c>
    </row>
    <row r="1922" spans="1:9" ht="12" customHeight="1">
      <c r="A1922" s="8">
        <v>1600</v>
      </c>
      <c r="B1922" s="9" t="s">
        <v>1743</v>
      </c>
      <c r="C1922" s="10">
        <v>45315</v>
      </c>
      <c r="D1922" s="11" t="s">
        <v>458</v>
      </c>
      <c r="E1922" s="12" t="str">
        <f>VLOOKUP(D1922,[1]R_PLACON!B:J,9,0)</f>
        <v>SERVIÇOS DE COMUNICAO E MARKETING</v>
      </c>
      <c r="F1922" s="11" t="s">
        <v>1744</v>
      </c>
      <c r="G1922" s="13">
        <v>146.21</v>
      </c>
      <c r="H1922" s="13">
        <v>0</v>
      </c>
      <c r="I1922" s="12" t="s">
        <v>12</v>
      </c>
    </row>
    <row r="1923" spans="1:9" ht="12" customHeight="1">
      <c r="A1923" s="8">
        <v>1600</v>
      </c>
      <c r="B1923" s="9" t="s">
        <v>1743</v>
      </c>
      <c r="C1923" s="10">
        <v>45315</v>
      </c>
      <c r="D1923" s="14" t="s">
        <v>83</v>
      </c>
      <c r="E1923" s="12" t="str">
        <f>VLOOKUP(D1923,[1]R_PLACON!B:J,9,0)</f>
        <v>FORNECEDORES DE SERVICOS DIVERSOS</v>
      </c>
      <c r="F1923" s="11" t="s">
        <v>1744</v>
      </c>
      <c r="G1923" s="13">
        <v>0</v>
      </c>
      <c r="H1923" s="13">
        <v>548.15</v>
      </c>
      <c r="I1923" s="12" t="s">
        <v>12</v>
      </c>
    </row>
    <row r="1924" spans="1:9" ht="12" customHeight="1">
      <c r="A1924" s="8">
        <v>1600</v>
      </c>
      <c r="B1924" s="9" t="s">
        <v>1743</v>
      </c>
      <c r="C1924" s="10">
        <v>45315</v>
      </c>
      <c r="D1924" s="14" t="s">
        <v>86</v>
      </c>
      <c r="E1924" s="12" t="str">
        <f>VLOOKUP(D1924,[1]R_PLACON!B:J,9,0)</f>
        <v>ISSQN RETIDO A RECOLHER</v>
      </c>
      <c r="F1924" s="11" t="s">
        <v>1568</v>
      </c>
      <c r="G1924" s="15">
        <v>0</v>
      </c>
      <c r="H1924" s="13">
        <v>30.34</v>
      </c>
      <c r="I1924" s="12" t="s">
        <v>12</v>
      </c>
    </row>
    <row r="1925" spans="1:9" ht="12" customHeight="1">
      <c r="A1925" s="8">
        <v>1600</v>
      </c>
      <c r="B1925" s="9" t="s">
        <v>1743</v>
      </c>
      <c r="C1925" s="10">
        <v>45315</v>
      </c>
      <c r="D1925" s="14" t="s">
        <v>375</v>
      </c>
      <c r="E1925" s="12" t="str">
        <f>VLOOKUP(D1925,[1]R_PLACON!B:J,9,0)</f>
        <v>PIS/COFINS/CSLL RETIDOS A RECOLHER</v>
      </c>
      <c r="F1925" s="11" t="s">
        <v>1569</v>
      </c>
      <c r="G1925" s="13">
        <v>0</v>
      </c>
      <c r="H1925" s="13">
        <v>28.22</v>
      </c>
      <c r="I1925" s="12" t="s">
        <v>12</v>
      </c>
    </row>
    <row r="1926" spans="1:9" ht="12" customHeight="1">
      <c r="A1926" s="8">
        <v>1600</v>
      </c>
      <c r="B1926" s="9" t="s">
        <v>1745</v>
      </c>
      <c r="C1926" s="10">
        <v>45315</v>
      </c>
      <c r="D1926" s="11" t="s">
        <v>81</v>
      </c>
      <c r="E1926" s="12" t="str">
        <f>VLOOKUP(D1926,[1]R_PLACON!B:J,9,0)</f>
        <v>SERVIÇOS DE TELEFONIA / INTERNET</v>
      </c>
      <c r="F1926" s="11" t="s">
        <v>1746</v>
      </c>
      <c r="G1926" s="13">
        <v>94.33</v>
      </c>
      <c r="H1926" s="13">
        <v>0</v>
      </c>
      <c r="I1926" s="12" t="s">
        <v>12</v>
      </c>
    </row>
    <row r="1927" spans="1:9" ht="12" customHeight="1">
      <c r="A1927" s="8">
        <v>1600</v>
      </c>
      <c r="B1927" s="9" t="s">
        <v>1745</v>
      </c>
      <c r="C1927" s="10">
        <v>45315</v>
      </c>
      <c r="D1927" s="14" t="s">
        <v>83</v>
      </c>
      <c r="E1927" s="12" t="str">
        <f>VLOOKUP(D1927,[1]R_PLACON!B:J,9,0)</f>
        <v>FORNECEDORES DE SERVICOS DIVERSOS</v>
      </c>
      <c r="F1927" s="11" t="s">
        <v>1746</v>
      </c>
      <c r="G1927" s="15">
        <v>0</v>
      </c>
      <c r="H1927" s="13">
        <v>94.33</v>
      </c>
      <c r="I1927" s="12" t="s">
        <v>12</v>
      </c>
    </row>
    <row r="1928" spans="1:9" ht="12" customHeight="1">
      <c r="A1928" s="8">
        <v>1600</v>
      </c>
      <c r="B1928" s="9" t="s">
        <v>1747</v>
      </c>
      <c r="C1928" s="10">
        <v>45315</v>
      </c>
      <c r="D1928" s="11" t="s">
        <v>761</v>
      </c>
      <c r="E1928" s="12" t="str">
        <f>VLOOKUP(D1928,[1]R_PLACON!B:J,9,0)</f>
        <v>EXAMES MEDICOS E LABORATORIOS</v>
      </c>
      <c r="F1928" s="11" t="s">
        <v>1748</v>
      </c>
      <c r="G1928" s="13">
        <v>564.6</v>
      </c>
      <c r="H1928" s="13">
        <v>0</v>
      </c>
      <c r="I1928" s="12" t="s">
        <v>12</v>
      </c>
    </row>
    <row r="1929" spans="1:9" ht="12" customHeight="1">
      <c r="A1929" s="8">
        <v>1600</v>
      </c>
      <c r="B1929" s="9" t="s">
        <v>1747</v>
      </c>
      <c r="C1929" s="10">
        <v>45315</v>
      </c>
      <c r="D1929" s="11" t="s">
        <v>272</v>
      </c>
      <c r="E1929" s="12" t="str">
        <f>VLOOKUP(D1929,[1]R_PLACON!B:J,9,0)</f>
        <v>MANUTENCAO EQUIPAMENTOS</v>
      </c>
      <c r="F1929" s="11" t="s">
        <v>1748</v>
      </c>
      <c r="G1929" s="13">
        <v>270</v>
      </c>
      <c r="H1929" s="13">
        <v>0</v>
      </c>
      <c r="I1929" s="12" t="s">
        <v>12</v>
      </c>
    </row>
    <row r="1930" spans="1:9" ht="12" customHeight="1">
      <c r="A1930" s="8">
        <v>1600</v>
      </c>
      <c r="B1930" s="9" t="s">
        <v>1747</v>
      </c>
      <c r="C1930" s="10">
        <v>45315</v>
      </c>
      <c r="D1930" s="11" t="s">
        <v>458</v>
      </c>
      <c r="E1930" s="12" t="str">
        <f>VLOOKUP(D1930,[1]R_PLACON!B:J,9,0)</f>
        <v>SERVIÇOS DE COMUNICAO E MARKETING</v>
      </c>
      <c r="F1930" s="11" t="s">
        <v>1748</v>
      </c>
      <c r="G1930" s="13">
        <v>146.21</v>
      </c>
      <c r="H1930" s="13">
        <v>0</v>
      </c>
      <c r="I1930" s="12" t="s">
        <v>12</v>
      </c>
    </row>
    <row r="1931" spans="1:9" ht="12" customHeight="1">
      <c r="A1931" s="8">
        <v>1600</v>
      </c>
      <c r="B1931" s="9" t="s">
        <v>1747</v>
      </c>
      <c r="C1931" s="10">
        <v>45315</v>
      </c>
      <c r="D1931" s="14" t="s">
        <v>83</v>
      </c>
      <c r="E1931" s="12" t="str">
        <f>VLOOKUP(D1931,[1]R_PLACON!B:J,9,0)</f>
        <v>FORNECEDORES DE SERVICOS DIVERSOS</v>
      </c>
      <c r="F1931" s="11" t="s">
        <v>1748</v>
      </c>
      <c r="G1931" s="13">
        <v>0</v>
      </c>
      <c r="H1931" s="13">
        <v>871.44</v>
      </c>
      <c r="I1931" s="12" t="s">
        <v>12</v>
      </c>
    </row>
    <row r="1932" spans="1:9" ht="12" customHeight="1">
      <c r="A1932" s="8">
        <v>1600</v>
      </c>
      <c r="B1932" s="9" t="s">
        <v>1747</v>
      </c>
      <c r="C1932" s="10">
        <v>45315</v>
      </c>
      <c r="D1932" s="14" t="s">
        <v>373</v>
      </c>
      <c r="E1932" s="12" t="str">
        <f>VLOOKUP(D1932,[1]R_PLACON!B:J,9,0)</f>
        <v>IRRF / SOBRE PESSOA JURIDICA A RECOLHER</v>
      </c>
      <c r="F1932" s="11" t="s">
        <v>1567</v>
      </c>
      <c r="G1932" s="15">
        <v>0</v>
      </c>
      <c r="H1932" s="13">
        <v>14.71</v>
      </c>
      <c r="I1932" s="12" t="s">
        <v>12</v>
      </c>
    </row>
    <row r="1933" spans="1:9" ht="12" customHeight="1">
      <c r="A1933" s="8">
        <v>1600</v>
      </c>
      <c r="B1933" s="9" t="s">
        <v>1747</v>
      </c>
      <c r="C1933" s="10">
        <v>45315</v>
      </c>
      <c r="D1933" s="14" t="s">
        <v>86</v>
      </c>
      <c r="E1933" s="12" t="str">
        <f>VLOOKUP(D1933,[1]R_PLACON!B:J,9,0)</f>
        <v>ISSQN RETIDO A RECOLHER</v>
      </c>
      <c r="F1933" s="11" t="s">
        <v>1568</v>
      </c>
      <c r="G1933" s="13">
        <v>0</v>
      </c>
      <c r="H1933" s="13">
        <v>49.04</v>
      </c>
      <c r="I1933" s="12" t="s">
        <v>12</v>
      </c>
    </row>
    <row r="1934" spans="1:9" ht="12" customHeight="1">
      <c r="A1934" s="8">
        <v>1600</v>
      </c>
      <c r="B1934" s="9" t="s">
        <v>1747</v>
      </c>
      <c r="C1934" s="10">
        <v>45315</v>
      </c>
      <c r="D1934" s="14" t="s">
        <v>375</v>
      </c>
      <c r="E1934" s="12" t="str">
        <f>VLOOKUP(D1934,[1]R_PLACON!B:J,9,0)</f>
        <v>PIS/COFINS/CSLL RETIDOS A RECOLHER</v>
      </c>
      <c r="F1934" s="11" t="s">
        <v>1569</v>
      </c>
      <c r="G1934" s="15">
        <v>0</v>
      </c>
      <c r="H1934" s="13">
        <v>45.62</v>
      </c>
      <c r="I1934" s="12" t="s">
        <v>12</v>
      </c>
    </row>
    <row r="1935" spans="1:9" ht="12" customHeight="1">
      <c r="A1935" s="8">
        <v>1600</v>
      </c>
      <c r="B1935" s="9" t="s">
        <v>1749</v>
      </c>
      <c r="C1935" s="10">
        <v>45315</v>
      </c>
      <c r="D1935" s="11" t="s">
        <v>81</v>
      </c>
      <c r="E1935" s="12" t="str">
        <f>VLOOKUP(D1935,[1]R_PLACON!B:J,9,0)</f>
        <v>SERVIÇOS DE TELEFONIA / INTERNET</v>
      </c>
      <c r="F1935" s="11" t="s">
        <v>1750</v>
      </c>
      <c r="G1935" s="13">
        <v>108.44</v>
      </c>
      <c r="H1935" s="13">
        <v>0</v>
      </c>
      <c r="I1935" s="12" t="s">
        <v>12</v>
      </c>
    </row>
    <row r="1936" spans="1:9" ht="12" customHeight="1">
      <c r="A1936" s="8">
        <v>1600</v>
      </c>
      <c r="B1936" s="9" t="s">
        <v>1749</v>
      </c>
      <c r="C1936" s="10">
        <v>45315</v>
      </c>
      <c r="D1936" s="14" t="s">
        <v>83</v>
      </c>
      <c r="E1936" s="12" t="str">
        <f>VLOOKUP(D1936,[1]R_PLACON!B:J,9,0)</f>
        <v>FORNECEDORES DE SERVICOS DIVERSOS</v>
      </c>
      <c r="F1936" s="11" t="s">
        <v>1750</v>
      </c>
      <c r="G1936" s="13">
        <v>0</v>
      </c>
      <c r="H1936" s="13">
        <v>108.44</v>
      </c>
      <c r="I1936" s="12" t="s">
        <v>12</v>
      </c>
    </row>
    <row r="1937" spans="1:9" ht="12" customHeight="1">
      <c r="A1937" s="8">
        <v>1600</v>
      </c>
      <c r="B1937" s="9" t="s">
        <v>1751</v>
      </c>
      <c r="C1937" s="10">
        <v>45315</v>
      </c>
      <c r="D1937" s="11" t="s">
        <v>81</v>
      </c>
      <c r="E1937" s="12" t="str">
        <f>VLOOKUP(D1937,[1]R_PLACON!B:J,9,0)</f>
        <v>SERVIÇOS DE TELEFONIA / INTERNET</v>
      </c>
      <c r="F1937" s="11" t="s">
        <v>1752</v>
      </c>
      <c r="G1937" s="13">
        <v>102.3</v>
      </c>
      <c r="H1937" s="13">
        <v>0</v>
      </c>
      <c r="I1937" s="12" t="s">
        <v>12</v>
      </c>
    </row>
    <row r="1938" spans="1:9" ht="12" customHeight="1">
      <c r="A1938" s="8">
        <v>1600</v>
      </c>
      <c r="B1938" s="9" t="s">
        <v>1751</v>
      </c>
      <c r="C1938" s="10">
        <v>45315</v>
      </c>
      <c r="D1938" s="14" t="s">
        <v>83</v>
      </c>
      <c r="E1938" s="12" t="str">
        <f>VLOOKUP(D1938,[1]R_PLACON!B:J,9,0)</f>
        <v>FORNECEDORES DE SERVICOS DIVERSOS</v>
      </c>
      <c r="F1938" s="11" t="s">
        <v>1752</v>
      </c>
      <c r="G1938" s="15">
        <v>0</v>
      </c>
      <c r="H1938" s="13">
        <v>102.3</v>
      </c>
      <c r="I1938" s="12" t="s">
        <v>12</v>
      </c>
    </row>
    <row r="1939" spans="1:9" ht="12" customHeight="1">
      <c r="A1939" s="8">
        <v>1600</v>
      </c>
      <c r="B1939" s="9" t="s">
        <v>1753</v>
      </c>
      <c r="C1939" s="10">
        <v>45315</v>
      </c>
      <c r="D1939" s="11" t="s">
        <v>81</v>
      </c>
      <c r="E1939" s="12" t="str">
        <f>VLOOKUP(D1939,[1]R_PLACON!B:J,9,0)</f>
        <v>SERVIÇOS DE TELEFONIA / INTERNET</v>
      </c>
      <c r="F1939" s="11" t="s">
        <v>1754</v>
      </c>
      <c r="G1939" s="13">
        <v>36.799999999999997</v>
      </c>
      <c r="H1939" s="13">
        <v>0</v>
      </c>
      <c r="I1939" s="12" t="s">
        <v>12</v>
      </c>
    </row>
    <row r="1940" spans="1:9" ht="12" customHeight="1">
      <c r="A1940" s="8">
        <v>1600</v>
      </c>
      <c r="B1940" s="9" t="s">
        <v>1753</v>
      </c>
      <c r="C1940" s="10">
        <v>45315</v>
      </c>
      <c r="D1940" s="14" t="s">
        <v>83</v>
      </c>
      <c r="E1940" s="12" t="str">
        <f>VLOOKUP(D1940,[1]R_PLACON!B:J,9,0)</f>
        <v>FORNECEDORES DE SERVICOS DIVERSOS</v>
      </c>
      <c r="F1940" s="11" t="s">
        <v>1754</v>
      </c>
      <c r="G1940" s="13">
        <v>0</v>
      </c>
      <c r="H1940" s="13">
        <v>36.799999999999997</v>
      </c>
      <c r="I1940" s="12" t="s">
        <v>12</v>
      </c>
    </row>
    <row r="1941" spans="1:9" ht="12" customHeight="1">
      <c r="A1941" s="8">
        <v>1600</v>
      </c>
      <c r="B1941" s="9" t="s">
        <v>1755</v>
      </c>
      <c r="C1941" s="10">
        <v>45315</v>
      </c>
      <c r="D1941" s="11" t="s">
        <v>81</v>
      </c>
      <c r="E1941" s="12" t="str">
        <f>VLOOKUP(D1941,[1]R_PLACON!B:J,9,0)</f>
        <v>SERVIÇOS DE TELEFONIA / INTERNET</v>
      </c>
      <c r="F1941" s="11" t="s">
        <v>1756</v>
      </c>
      <c r="G1941" s="13">
        <v>103.86</v>
      </c>
      <c r="H1941" s="13">
        <v>0</v>
      </c>
      <c r="I1941" s="12" t="s">
        <v>12</v>
      </c>
    </row>
    <row r="1942" spans="1:9" ht="12" customHeight="1">
      <c r="A1942" s="8">
        <v>1600</v>
      </c>
      <c r="B1942" s="9" t="s">
        <v>1755</v>
      </c>
      <c r="C1942" s="10">
        <v>45315</v>
      </c>
      <c r="D1942" s="14" t="s">
        <v>83</v>
      </c>
      <c r="E1942" s="12" t="str">
        <f>VLOOKUP(D1942,[1]R_PLACON!B:J,9,0)</f>
        <v>FORNECEDORES DE SERVICOS DIVERSOS</v>
      </c>
      <c r="F1942" s="11" t="s">
        <v>1756</v>
      </c>
      <c r="G1942" s="15">
        <v>0</v>
      </c>
      <c r="H1942" s="13">
        <v>103.86</v>
      </c>
      <c r="I1942" s="12" t="s">
        <v>12</v>
      </c>
    </row>
    <row r="1943" spans="1:9" ht="12" customHeight="1">
      <c r="A1943" s="8">
        <v>1600</v>
      </c>
      <c r="B1943" s="9" t="s">
        <v>1757</v>
      </c>
      <c r="C1943" s="10">
        <v>45315</v>
      </c>
      <c r="D1943" s="11" t="s">
        <v>452</v>
      </c>
      <c r="E1943" s="12" t="str">
        <f>VLOOKUP(D1943,[1]R_PLACON!B:J,9,0)</f>
        <v>SERVIÇOS DE MANUTENÇAO DE EQUIPAMENTOS</v>
      </c>
      <c r="F1943" s="11" t="s">
        <v>1758</v>
      </c>
      <c r="G1943" s="13">
        <v>700</v>
      </c>
      <c r="H1943" s="13">
        <v>0</v>
      </c>
      <c r="I1943" s="12" t="s">
        <v>12</v>
      </c>
    </row>
    <row r="1944" spans="1:9" ht="12" customHeight="1">
      <c r="A1944" s="8">
        <v>1600</v>
      </c>
      <c r="B1944" s="9" t="s">
        <v>1757</v>
      </c>
      <c r="C1944" s="10">
        <v>45315</v>
      </c>
      <c r="D1944" s="14" t="s">
        <v>83</v>
      </c>
      <c r="E1944" s="12" t="str">
        <f>VLOOKUP(D1944,[1]R_PLACON!B:J,9,0)</f>
        <v>FORNECEDORES DE SERVICOS DIVERSOS</v>
      </c>
      <c r="F1944" s="11" t="s">
        <v>1758</v>
      </c>
      <c r="G1944" s="13">
        <v>0</v>
      </c>
      <c r="H1944" s="13">
        <v>667.45</v>
      </c>
      <c r="I1944" s="12" t="s">
        <v>12</v>
      </c>
    </row>
    <row r="1945" spans="1:9" ht="12" customHeight="1">
      <c r="A1945" s="8">
        <v>1600</v>
      </c>
      <c r="B1945" s="9" t="s">
        <v>1757</v>
      </c>
      <c r="C1945" s="10">
        <v>45315</v>
      </c>
      <c r="D1945" s="14" t="s">
        <v>375</v>
      </c>
      <c r="E1945" s="12" t="str">
        <f>VLOOKUP(D1945,[1]R_PLACON!B:J,9,0)</f>
        <v>PIS/COFINS/CSLL RETIDOS A RECOLHER</v>
      </c>
      <c r="F1945" s="11" t="s">
        <v>1759</v>
      </c>
      <c r="G1945" s="15">
        <v>0</v>
      </c>
      <c r="H1945" s="13">
        <v>32.549999999999997</v>
      </c>
      <c r="I1945" s="12" t="s">
        <v>12</v>
      </c>
    </row>
    <row r="1946" spans="1:9" ht="12" customHeight="1">
      <c r="A1946" s="8">
        <v>1600</v>
      </c>
      <c r="B1946" s="9" t="s">
        <v>1760</v>
      </c>
      <c r="C1946" s="10">
        <v>45315</v>
      </c>
      <c r="D1946" s="11" t="s">
        <v>81</v>
      </c>
      <c r="E1946" s="12" t="str">
        <f>VLOOKUP(D1946,[1]R_PLACON!B:J,9,0)</f>
        <v>SERVIÇOS DE TELEFONIA / INTERNET</v>
      </c>
      <c r="F1946" s="11" t="s">
        <v>1761</v>
      </c>
      <c r="G1946" s="13">
        <v>92.66</v>
      </c>
      <c r="H1946" s="13">
        <v>0</v>
      </c>
      <c r="I1946" s="12" t="s">
        <v>12</v>
      </c>
    </row>
    <row r="1947" spans="1:9" ht="12" customHeight="1">
      <c r="A1947" s="8">
        <v>1600</v>
      </c>
      <c r="B1947" s="9" t="s">
        <v>1760</v>
      </c>
      <c r="C1947" s="10">
        <v>45315</v>
      </c>
      <c r="D1947" s="14" t="s">
        <v>83</v>
      </c>
      <c r="E1947" s="12" t="str">
        <f>VLOOKUP(D1947,[1]R_PLACON!B:J,9,0)</f>
        <v>FORNECEDORES DE SERVICOS DIVERSOS</v>
      </c>
      <c r="F1947" s="11" t="s">
        <v>1761</v>
      </c>
      <c r="G1947" s="13">
        <v>0</v>
      </c>
      <c r="H1947" s="13">
        <v>92.66</v>
      </c>
      <c r="I1947" s="12" t="s">
        <v>12</v>
      </c>
    </row>
    <row r="1948" spans="1:9" ht="12" customHeight="1">
      <c r="A1948" s="8">
        <v>1600</v>
      </c>
      <c r="B1948" s="9" t="s">
        <v>1762</v>
      </c>
      <c r="C1948" s="10">
        <v>45315</v>
      </c>
      <c r="D1948" s="11" t="s">
        <v>272</v>
      </c>
      <c r="E1948" s="12" t="str">
        <f>VLOOKUP(D1948,[1]R_PLACON!B:J,9,0)</f>
        <v>MANUTENCAO EQUIPAMENTOS</v>
      </c>
      <c r="F1948" s="11" t="s">
        <v>1763</v>
      </c>
      <c r="G1948" s="13">
        <v>142.5</v>
      </c>
      <c r="H1948" s="13">
        <v>0</v>
      </c>
      <c r="I1948" s="12" t="s">
        <v>12</v>
      </c>
    </row>
    <row r="1949" spans="1:9" ht="12" customHeight="1">
      <c r="A1949" s="8">
        <v>1600</v>
      </c>
      <c r="B1949" s="9" t="s">
        <v>1762</v>
      </c>
      <c r="C1949" s="10">
        <v>45315</v>
      </c>
      <c r="D1949" s="14" t="s">
        <v>83</v>
      </c>
      <c r="E1949" s="12" t="str">
        <f>VLOOKUP(D1949,[1]R_PLACON!B:J,9,0)</f>
        <v>FORNECEDORES DE SERVICOS DIVERSOS</v>
      </c>
      <c r="F1949" s="11" t="s">
        <v>1763</v>
      </c>
      <c r="G1949" s="15">
        <v>0</v>
      </c>
      <c r="H1949" s="13">
        <v>142.5</v>
      </c>
      <c r="I1949" s="12" t="s">
        <v>12</v>
      </c>
    </row>
    <row r="1950" spans="1:9" ht="12" customHeight="1">
      <c r="A1950" s="8">
        <v>1600</v>
      </c>
      <c r="B1950" s="9" t="s">
        <v>1764</v>
      </c>
      <c r="C1950" s="10">
        <v>45316</v>
      </c>
      <c r="D1950" s="11" t="s">
        <v>32</v>
      </c>
      <c r="E1950" s="12" t="str">
        <f>VLOOKUP(D1950,[1]R_PLACON!B:J,9,0)</f>
        <v>DESPESAS BANCARIAS</v>
      </c>
      <c r="F1950" s="11" t="s">
        <v>33</v>
      </c>
      <c r="G1950" s="13">
        <v>55</v>
      </c>
      <c r="H1950" s="13">
        <v>0</v>
      </c>
      <c r="I1950" s="12" t="s">
        <v>12</v>
      </c>
    </row>
    <row r="1951" spans="1:9" ht="12" customHeight="1">
      <c r="A1951" s="8">
        <v>1600</v>
      </c>
      <c r="B1951" s="9" t="s">
        <v>1764</v>
      </c>
      <c r="C1951" s="10">
        <v>45316</v>
      </c>
      <c r="D1951" s="14" t="s">
        <v>34</v>
      </c>
      <c r="E1951" s="12" t="str">
        <f>VLOOKUP(D1951,[1]R_PLACON!B:J,9,0)</f>
        <v>BANCO CEF C/C1087-5 - HEMORREDE DE GOIÁS</v>
      </c>
      <c r="F1951" s="11" t="s">
        <v>33</v>
      </c>
      <c r="G1951" s="13">
        <v>0</v>
      </c>
      <c r="H1951" s="13">
        <v>55</v>
      </c>
      <c r="I1951" s="12" t="s">
        <v>12</v>
      </c>
    </row>
    <row r="1952" spans="1:9" ht="12" customHeight="1">
      <c r="A1952" s="8">
        <v>1600</v>
      </c>
      <c r="B1952" s="9" t="s">
        <v>1765</v>
      </c>
      <c r="C1952" s="10">
        <v>45316</v>
      </c>
      <c r="D1952" s="11" t="s">
        <v>20</v>
      </c>
      <c r="E1952" s="12" t="str">
        <f>VLOOKUP(D1952,[1]R_PLACON!B:J,9,0)</f>
        <v>OUTRAS RECEITAS – ENTRADAS PRIVADAS</v>
      </c>
      <c r="F1952" s="11" t="s">
        <v>1766</v>
      </c>
      <c r="G1952" s="13">
        <v>1184.07</v>
      </c>
      <c r="H1952" s="13">
        <v>0</v>
      </c>
      <c r="I1952" s="12" t="s">
        <v>12</v>
      </c>
    </row>
    <row r="1953" spans="1:9" ht="12" customHeight="1">
      <c r="A1953" s="8">
        <v>1600</v>
      </c>
      <c r="B1953" s="9" t="s">
        <v>1765</v>
      </c>
      <c r="C1953" s="10">
        <v>45316</v>
      </c>
      <c r="D1953" s="14" t="s">
        <v>236</v>
      </c>
      <c r="E1953" s="12" t="str">
        <f>VLOOKUP(D1953,[1]R_PLACON!B:J,9,0)</f>
        <v xml:space="preserve">RESSARCIMENTO – PRESTAÇÃO DE SERVIÇOS DE IRRADIAÇÃO </v>
      </c>
      <c r="F1953" s="11" t="s">
        <v>1766</v>
      </c>
      <c r="G1953" s="15">
        <v>0</v>
      </c>
      <c r="H1953" s="13">
        <v>1184.07</v>
      </c>
      <c r="I1953" s="12" t="s">
        <v>12</v>
      </c>
    </row>
    <row r="1954" spans="1:9" ht="12" customHeight="1">
      <c r="A1954" s="8">
        <v>1600</v>
      </c>
      <c r="B1954" s="9" t="s">
        <v>1767</v>
      </c>
      <c r="C1954" s="10">
        <v>45316</v>
      </c>
      <c r="D1954" s="11" t="s">
        <v>23</v>
      </c>
      <c r="E1954" s="12" t="str">
        <f>VLOOKUP(D1954,[1]R_PLACON!B:J,9,0)</f>
        <v>FUNDO RESCISSÓRIO C/ P 62-1 REDE HEMO - CSC</v>
      </c>
      <c r="F1954" s="11" t="s">
        <v>15</v>
      </c>
      <c r="G1954" s="13">
        <v>43.58</v>
      </c>
      <c r="H1954" s="13">
        <v>0</v>
      </c>
      <c r="I1954" s="12" t="s">
        <v>12</v>
      </c>
    </row>
    <row r="1955" spans="1:9" ht="12" customHeight="1">
      <c r="A1955" s="8">
        <v>1600</v>
      </c>
      <c r="B1955" s="9" t="s">
        <v>1767</v>
      </c>
      <c r="C1955" s="10">
        <v>45316</v>
      </c>
      <c r="D1955" s="14" t="s">
        <v>13</v>
      </c>
      <c r="E1955" s="12" t="str">
        <f>VLOOKUP(D1955,[1]R_PLACON!B:J,9,0)</f>
        <v>RENDIMENTO DE APLICAÇAO FINANCEIRA</v>
      </c>
      <c r="F1955" s="11" t="s">
        <v>15</v>
      </c>
      <c r="G1955" s="13">
        <v>0</v>
      </c>
      <c r="H1955" s="13">
        <v>43.58</v>
      </c>
      <c r="I1955" s="12" t="s">
        <v>12</v>
      </c>
    </row>
    <row r="1956" spans="1:9" ht="12" customHeight="1">
      <c r="A1956" s="8">
        <v>1600</v>
      </c>
      <c r="B1956" s="9" t="s">
        <v>1768</v>
      </c>
      <c r="C1956" s="10">
        <v>45316</v>
      </c>
      <c r="D1956" s="11" t="s">
        <v>23</v>
      </c>
      <c r="E1956" s="12" t="str">
        <f>VLOOKUP(D1956,[1]R_PLACON!B:J,9,0)</f>
        <v>FUNDO RESCISSÓRIO C/ P 62-1 REDE HEMO - CSC</v>
      </c>
      <c r="F1956" s="11" t="s">
        <v>11</v>
      </c>
      <c r="G1956" s="13">
        <v>297.89999999999998</v>
      </c>
      <c r="H1956" s="13">
        <v>0</v>
      </c>
      <c r="I1956" s="12" t="s">
        <v>12</v>
      </c>
    </row>
    <row r="1957" spans="1:9" ht="12" customHeight="1">
      <c r="A1957" s="8">
        <v>1600</v>
      </c>
      <c r="B1957" s="9" t="s">
        <v>1768</v>
      </c>
      <c r="C1957" s="10">
        <v>45316</v>
      </c>
      <c r="D1957" s="14" t="s">
        <v>13</v>
      </c>
      <c r="E1957" s="12" t="str">
        <f>VLOOKUP(D1957,[1]R_PLACON!B:J,9,0)</f>
        <v>RENDIMENTO DE APLICAÇAO FINANCEIRA</v>
      </c>
      <c r="F1957" s="11" t="s">
        <v>11</v>
      </c>
      <c r="G1957" s="15">
        <v>0</v>
      </c>
      <c r="H1957" s="13">
        <v>297.89999999999998</v>
      </c>
      <c r="I1957" s="12" t="s">
        <v>12</v>
      </c>
    </row>
    <row r="1958" spans="1:9" ht="12" customHeight="1">
      <c r="A1958" s="8">
        <v>1600</v>
      </c>
      <c r="B1958" s="9" t="s">
        <v>1769</v>
      </c>
      <c r="C1958" s="10">
        <v>45316</v>
      </c>
      <c r="D1958" s="11" t="s">
        <v>34</v>
      </c>
      <c r="E1958" s="12" t="str">
        <f>VLOOKUP(D1958,[1]R_PLACON!B:J,9,0)</f>
        <v>BANCO CEF C/C1087-5 - HEMORREDE DE GOIÁS</v>
      </c>
      <c r="F1958" s="11" t="s">
        <v>1770</v>
      </c>
      <c r="G1958" s="13">
        <v>3.5</v>
      </c>
      <c r="H1958" s="13">
        <v>0</v>
      </c>
      <c r="I1958" s="12" t="s">
        <v>12</v>
      </c>
    </row>
    <row r="1959" spans="1:9" ht="12" customHeight="1">
      <c r="A1959" s="8">
        <v>1600</v>
      </c>
      <c r="B1959" s="9" t="s">
        <v>1769</v>
      </c>
      <c r="C1959" s="10">
        <v>45316</v>
      </c>
      <c r="D1959" s="14" t="s">
        <v>1771</v>
      </c>
      <c r="E1959" s="12" t="str">
        <f>VLOOKUP(D1959,[1]R_PLACON!B:J,9,0)</f>
        <v>SALARIOS E ORDENADOS</v>
      </c>
      <c r="F1959" s="11" t="s">
        <v>1770</v>
      </c>
      <c r="G1959" s="13">
        <v>0</v>
      </c>
      <c r="H1959" s="13">
        <v>3.5</v>
      </c>
      <c r="I1959" s="12" t="s">
        <v>12</v>
      </c>
    </row>
    <row r="1960" spans="1:9" ht="12" customHeight="1">
      <c r="A1960" s="8">
        <v>1600</v>
      </c>
      <c r="B1960" s="9" t="s">
        <v>1772</v>
      </c>
      <c r="C1960" s="10">
        <v>45316</v>
      </c>
      <c r="D1960" s="11" t="s">
        <v>20</v>
      </c>
      <c r="E1960" s="12" t="str">
        <f>VLOOKUP(D1960,[1]R_PLACON!B:J,9,0)</f>
        <v>OUTRAS RECEITAS – ENTRADAS PRIVADAS</v>
      </c>
      <c r="F1960" s="11" t="s">
        <v>11</v>
      </c>
      <c r="G1960" s="13">
        <v>16.239999999999998</v>
      </c>
      <c r="H1960" s="13">
        <v>0</v>
      </c>
      <c r="I1960" s="12" t="s">
        <v>12</v>
      </c>
    </row>
    <row r="1961" spans="1:9" ht="12" customHeight="1">
      <c r="A1961" s="8">
        <v>1600</v>
      </c>
      <c r="B1961" s="9" t="s">
        <v>1772</v>
      </c>
      <c r="C1961" s="10">
        <v>45316</v>
      </c>
      <c r="D1961" s="14" t="s">
        <v>13</v>
      </c>
      <c r="E1961" s="12" t="str">
        <f>VLOOKUP(D1961,[1]R_PLACON!B:J,9,0)</f>
        <v>RENDIMENTO DE APLICAÇAO FINANCEIRA</v>
      </c>
      <c r="F1961" s="11" t="s">
        <v>11</v>
      </c>
      <c r="G1961" s="15">
        <v>0</v>
      </c>
      <c r="H1961" s="13">
        <v>16.239999999999998</v>
      </c>
      <c r="I1961" s="12" t="s">
        <v>12</v>
      </c>
    </row>
    <row r="1962" spans="1:9" ht="12" customHeight="1">
      <c r="A1962" s="8">
        <v>1600</v>
      </c>
      <c r="B1962" s="9" t="s">
        <v>1773</v>
      </c>
      <c r="C1962" s="10">
        <v>45316</v>
      </c>
      <c r="D1962" s="11" t="s">
        <v>20</v>
      </c>
      <c r="E1962" s="12" t="str">
        <f>VLOOKUP(D1962,[1]R_PLACON!B:J,9,0)</f>
        <v>OUTRAS RECEITAS – ENTRADAS PRIVADAS</v>
      </c>
      <c r="F1962" s="11" t="s">
        <v>15</v>
      </c>
      <c r="G1962" s="13">
        <v>2.38</v>
      </c>
      <c r="H1962" s="13">
        <v>0</v>
      </c>
      <c r="I1962" s="12" t="s">
        <v>12</v>
      </c>
    </row>
    <row r="1963" spans="1:9" ht="12" customHeight="1">
      <c r="A1963" s="8">
        <v>1600</v>
      </c>
      <c r="B1963" s="9" t="s">
        <v>1773</v>
      </c>
      <c r="C1963" s="10">
        <v>45316</v>
      </c>
      <c r="D1963" s="14" t="s">
        <v>13</v>
      </c>
      <c r="E1963" s="12" t="str">
        <f>VLOOKUP(D1963,[1]R_PLACON!B:J,9,0)</f>
        <v>RENDIMENTO DE APLICAÇAO FINANCEIRA</v>
      </c>
      <c r="F1963" s="11" t="s">
        <v>15</v>
      </c>
      <c r="G1963" s="13">
        <v>0</v>
      </c>
      <c r="H1963" s="13">
        <v>2.38</v>
      </c>
      <c r="I1963" s="12" t="s">
        <v>12</v>
      </c>
    </row>
    <row r="1964" spans="1:9" ht="12" customHeight="1">
      <c r="A1964" s="8">
        <v>1600</v>
      </c>
      <c r="B1964" s="9" t="s">
        <v>1774</v>
      </c>
      <c r="C1964" s="10">
        <v>45316</v>
      </c>
      <c r="D1964" s="11" t="s">
        <v>10</v>
      </c>
      <c r="E1964" s="12" t="str">
        <f>VLOOKUP(D1964,[1]R_PLACON!B:J,9,0)</f>
        <v>BANCO CEF C/P 739092165-0 - F. RESCISORIO - HEMORREDE</v>
      </c>
      <c r="F1964" s="11" t="s">
        <v>15</v>
      </c>
      <c r="G1964" s="13">
        <v>577.85</v>
      </c>
      <c r="H1964" s="13">
        <v>0</v>
      </c>
      <c r="I1964" s="12" t="s">
        <v>12</v>
      </c>
    </row>
    <row r="1965" spans="1:9" ht="12" customHeight="1">
      <c r="A1965" s="8">
        <v>1600</v>
      </c>
      <c r="B1965" s="9" t="s">
        <v>1774</v>
      </c>
      <c r="C1965" s="10">
        <v>45316</v>
      </c>
      <c r="D1965" s="14" t="s">
        <v>13</v>
      </c>
      <c r="E1965" s="12" t="str">
        <f>VLOOKUP(D1965,[1]R_PLACON!B:J,9,0)</f>
        <v>RENDIMENTO DE APLICAÇAO FINANCEIRA</v>
      </c>
      <c r="F1965" s="11" t="s">
        <v>15</v>
      </c>
      <c r="G1965" s="15">
        <v>0</v>
      </c>
      <c r="H1965" s="13">
        <v>577.85</v>
      </c>
      <c r="I1965" s="12" t="s">
        <v>12</v>
      </c>
    </row>
    <row r="1966" spans="1:9" ht="12" customHeight="1">
      <c r="A1966" s="8">
        <v>1600</v>
      </c>
      <c r="B1966" s="9" t="s">
        <v>1775</v>
      </c>
      <c r="C1966" s="10">
        <v>45316</v>
      </c>
      <c r="D1966" s="11" t="s">
        <v>10</v>
      </c>
      <c r="E1966" s="12" t="str">
        <f>VLOOKUP(D1966,[1]R_PLACON!B:J,9,0)</f>
        <v>BANCO CEF C/P 739092165-0 - F. RESCISORIO - HEMORREDE</v>
      </c>
      <c r="F1966" s="11" t="s">
        <v>11</v>
      </c>
      <c r="G1966" s="13">
        <v>3949.92</v>
      </c>
      <c r="H1966" s="13">
        <v>0</v>
      </c>
      <c r="I1966" s="12" t="s">
        <v>12</v>
      </c>
    </row>
    <row r="1967" spans="1:9" ht="12" customHeight="1">
      <c r="A1967" s="8">
        <v>1600</v>
      </c>
      <c r="B1967" s="9" t="s">
        <v>1775</v>
      </c>
      <c r="C1967" s="10">
        <v>45316</v>
      </c>
      <c r="D1967" s="14" t="s">
        <v>13</v>
      </c>
      <c r="E1967" s="12" t="str">
        <f>VLOOKUP(D1967,[1]R_PLACON!B:J,9,0)</f>
        <v>RENDIMENTO DE APLICAÇAO FINANCEIRA</v>
      </c>
      <c r="F1967" s="11" t="s">
        <v>11</v>
      </c>
      <c r="G1967" s="13">
        <v>0</v>
      </c>
      <c r="H1967" s="13">
        <v>3949.92</v>
      </c>
      <c r="I1967" s="12" t="s">
        <v>12</v>
      </c>
    </row>
    <row r="1968" spans="1:9" ht="12" customHeight="1">
      <c r="A1968" s="8">
        <v>1600</v>
      </c>
      <c r="B1968" s="9" t="s">
        <v>1776</v>
      </c>
      <c r="C1968" s="10">
        <v>45316</v>
      </c>
      <c r="D1968" s="11" t="s">
        <v>73</v>
      </c>
      <c r="E1968" s="12" t="str">
        <f>VLOOKUP(D1968,[1]R_PLACON!B:J,9,0)</f>
        <v>MATERIAIS DE MANUTENÇÃO E CONSERVAÇÃO</v>
      </c>
      <c r="F1968" s="11" t="s">
        <v>1777</v>
      </c>
      <c r="G1968" s="13">
        <v>1350</v>
      </c>
      <c r="H1968" s="13">
        <v>0</v>
      </c>
      <c r="I1968" s="12" t="s">
        <v>12</v>
      </c>
    </row>
    <row r="1969" spans="1:9" ht="12" customHeight="1">
      <c r="A1969" s="8">
        <v>1600</v>
      </c>
      <c r="B1969" s="9" t="s">
        <v>1776</v>
      </c>
      <c r="C1969" s="10">
        <v>45316</v>
      </c>
      <c r="D1969" s="14" t="s">
        <v>65</v>
      </c>
      <c r="E1969" s="12" t="str">
        <f>VLOOKUP(D1969,[1]R_PLACON!B:J,9,0)</f>
        <v>FORNECEDORES DE INSUMOS</v>
      </c>
      <c r="F1969" s="11" t="s">
        <v>1777</v>
      </c>
      <c r="G1969" s="15">
        <v>0</v>
      </c>
      <c r="H1969" s="13">
        <v>1350</v>
      </c>
      <c r="I1969" s="12" t="s">
        <v>12</v>
      </c>
    </row>
    <row r="1970" spans="1:9" ht="12" customHeight="1">
      <c r="A1970" s="8">
        <v>1600</v>
      </c>
      <c r="B1970" s="9" t="s">
        <v>1778</v>
      </c>
      <c r="C1970" s="10">
        <v>45316</v>
      </c>
      <c r="D1970" s="11" t="s">
        <v>73</v>
      </c>
      <c r="E1970" s="12" t="str">
        <f>VLOOKUP(D1970,[1]R_PLACON!B:J,9,0)</f>
        <v>MATERIAIS DE MANUTENÇÃO E CONSERVAÇÃO</v>
      </c>
      <c r="F1970" s="11" t="s">
        <v>1779</v>
      </c>
      <c r="G1970" s="13">
        <v>31400</v>
      </c>
      <c r="H1970" s="13">
        <v>0</v>
      </c>
      <c r="I1970" s="12" t="s">
        <v>12</v>
      </c>
    </row>
    <row r="1971" spans="1:9" ht="12" customHeight="1">
      <c r="A1971" s="8">
        <v>1600</v>
      </c>
      <c r="B1971" s="9" t="s">
        <v>1778</v>
      </c>
      <c r="C1971" s="10">
        <v>45316</v>
      </c>
      <c r="D1971" s="14" t="s">
        <v>65</v>
      </c>
      <c r="E1971" s="12" t="str">
        <f>VLOOKUP(D1971,[1]R_PLACON!B:J,9,0)</f>
        <v>FORNECEDORES DE INSUMOS</v>
      </c>
      <c r="F1971" s="11" t="s">
        <v>1779</v>
      </c>
      <c r="G1971" s="13">
        <v>0</v>
      </c>
      <c r="H1971" s="13">
        <v>31400</v>
      </c>
      <c r="I1971" s="12" t="s">
        <v>12</v>
      </c>
    </row>
    <row r="1972" spans="1:9" ht="12" customHeight="1">
      <c r="A1972" s="8">
        <v>1600</v>
      </c>
      <c r="B1972" s="9" t="s">
        <v>1780</v>
      </c>
      <c r="C1972" s="10">
        <v>45316</v>
      </c>
      <c r="D1972" s="11" t="s">
        <v>63</v>
      </c>
      <c r="E1972" s="12" t="str">
        <f>VLOOKUP(D1972,[1]R_PLACON!B:J,9,0)</f>
        <v>MATERIAIS MÉDICO HOSPITALARES</v>
      </c>
      <c r="F1972" s="11" t="s">
        <v>1781</v>
      </c>
      <c r="G1972" s="13">
        <v>366.6</v>
      </c>
      <c r="H1972" s="13">
        <v>0</v>
      </c>
      <c r="I1972" s="12" t="s">
        <v>12</v>
      </c>
    </row>
    <row r="1973" spans="1:9" ht="12" customHeight="1">
      <c r="A1973" s="8">
        <v>1600</v>
      </c>
      <c r="B1973" s="9" t="s">
        <v>1780</v>
      </c>
      <c r="C1973" s="10">
        <v>45316</v>
      </c>
      <c r="D1973" s="14" t="s">
        <v>65</v>
      </c>
      <c r="E1973" s="12" t="str">
        <f>VLOOKUP(D1973,[1]R_PLACON!B:J,9,0)</f>
        <v>FORNECEDORES DE INSUMOS</v>
      </c>
      <c r="F1973" s="11" t="s">
        <v>1781</v>
      </c>
      <c r="G1973" s="15">
        <v>0</v>
      </c>
      <c r="H1973" s="13">
        <v>366.6</v>
      </c>
      <c r="I1973" s="12" t="s">
        <v>12</v>
      </c>
    </row>
    <row r="1974" spans="1:9" ht="12" customHeight="1">
      <c r="A1974" s="8">
        <v>1600</v>
      </c>
      <c r="B1974" s="9" t="s">
        <v>1782</v>
      </c>
      <c r="C1974" s="10">
        <v>45316</v>
      </c>
      <c r="D1974" s="11" t="s">
        <v>63</v>
      </c>
      <c r="E1974" s="12" t="str">
        <f>VLOOKUP(D1974,[1]R_PLACON!B:J,9,0)</f>
        <v>MATERIAIS MÉDICO HOSPITALARES</v>
      </c>
      <c r="F1974" s="11" t="s">
        <v>1783</v>
      </c>
      <c r="G1974" s="13">
        <v>18480</v>
      </c>
      <c r="H1974" s="13">
        <v>0</v>
      </c>
      <c r="I1974" s="12" t="s">
        <v>12</v>
      </c>
    </row>
    <row r="1975" spans="1:9" ht="12" customHeight="1">
      <c r="A1975" s="8">
        <v>1600</v>
      </c>
      <c r="B1975" s="9" t="s">
        <v>1782</v>
      </c>
      <c r="C1975" s="10">
        <v>45316</v>
      </c>
      <c r="D1975" s="14" t="s">
        <v>65</v>
      </c>
      <c r="E1975" s="12" t="str">
        <f>VLOOKUP(D1975,[1]R_PLACON!B:J,9,0)</f>
        <v>FORNECEDORES DE INSUMOS</v>
      </c>
      <c r="F1975" s="11" t="s">
        <v>1783</v>
      </c>
      <c r="G1975" s="13">
        <v>0</v>
      </c>
      <c r="H1975" s="13">
        <v>18480</v>
      </c>
      <c r="I1975" s="12" t="s">
        <v>12</v>
      </c>
    </row>
    <row r="1976" spans="1:9" ht="12" customHeight="1">
      <c r="A1976" s="8">
        <v>1600</v>
      </c>
      <c r="B1976" s="9" t="s">
        <v>1784</v>
      </c>
      <c r="C1976" s="10">
        <v>45316</v>
      </c>
      <c r="D1976" s="11" t="s">
        <v>61</v>
      </c>
      <c r="E1976" s="12" t="str">
        <f>VLOOKUP(D1976,[1]R_PLACON!B:J,9,0)</f>
        <v>MATERIAIS DE EXPEDIENTE / IMPRESSOS / FORMULÁRIOS</v>
      </c>
      <c r="F1976" s="11" t="s">
        <v>1785</v>
      </c>
      <c r="G1976" s="13">
        <v>218.9</v>
      </c>
      <c r="H1976" s="13">
        <v>0</v>
      </c>
      <c r="I1976" s="12" t="s">
        <v>12</v>
      </c>
    </row>
    <row r="1977" spans="1:9" ht="12" customHeight="1">
      <c r="A1977" s="8">
        <v>1600</v>
      </c>
      <c r="B1977" s="9" t="s">
        <v>1784</v>
      </c>
      <c r="C1977" s="10">
        <v>45316</v>
      </c>
      <c r="D1977" s="14" t="s">
        <v>65</v>
      </c>
      <c r="E1977" s="12" t="str">
        <f>VLOOKUP(D1977,[1]R_PLACON!B:J,9,0)</f>
        <v>FORNECEDORES DE INSUMOS</v>
      </c>
      <c r="F1977" s="11" t="s">
        <v>1785</v>
      </c>
      <c r="G1977" s="15">
        <v>0</v>
      </c>
      <c r="H1977" s="13">
        <v>218.9</v>
      </c>
      <c r="I1977" s="12" t="s">
        <v>12</v>
      </c>
    </row>
    <row r="1978" spans="1:9" ht="12" customHeight="1">
      <c r="A1978" s="8">
        <v>1600</v>
      </c>
      <c r="B1978" s="9" t="s">
        <v>1786</v>
      </c>
      <c r="C1978" s="10">
        <v>45316</v>
      </c>
      <c r="D1978" s="11" t="s">
        <v>73</v>
      </c>
      <c r="E1978" s="12" t="str">
        <f>VLOOKUP(D1978,[1]R_PLACON!B:J,9,0)</f>
        <v>MATERIAIS DE MANUTENÇÃO E CONSERVAÇÃO</v>
      </c>
      <c r="F1978" s="11" t="s">
        <v>1787</v>
      </c>
      <c r="G1978" s="13">
        <v>984</v>
      </c>
      <c r="H1978" s="13">
        <v>0</v>
      </c>
      <c r="I1978" s="12" t="s">
        <v>12</v>
      </c>
    </row>
    <row r="1979" spans="1:9" ht="12" customHeight="1">
      <c r="A1979" s="8">
        <v>1600</v>
      </c>
      <c r="B1979" s="9" t="s">
        <v>1786</v>
      </c>
      <c r="C1979" s="10">
        <v>45316</v>
      </c>
      <c r="D1979" s="14" t="s">
        <v>65</v>
      </c>
      <c r="E1979" s="12" t="str">
        <f>VLOOKUP(D1979,[1]R_PLACON!B:J,9,0)</f>
        <v>FORNECEDORES DE INSUMOS</v>
      </c>
      <c r="F1979" s="11" t="s">
        <v>1787</v>
      </c>
      <c r="G1979" s="13">
        <v>0</v>
      </c>
      <c r="H1979" s="13">
        <v>984</v>
      </c>
      <c r="I1979" s="12" t="s">
        <v>12</v>
      </c>
    </row>
    <row r="1980" spans="1:9" ht="12" customHeight="1">
      <c r="A1980" s="8">
        <v>1600</v>
      </c>
      <c r="B1980" s="9" t="s">
        <v>1788</v>
      </c>
      <c r="C1980" s="10">
        <v>45316</v>
      </c>
      <c r="D1980" s="11" t="s">
        <v>63</v>
      </c>
      <c r="E1980" s="12" t="str">
        <f>VLOOKUP(D1980,[1]R_PLACON!B:J,9,0)</f>
        <v>MATERIAIS MÉDICO HOSPITALARES</v>
      </c>
      <c r="F1980" s="11" t="s">
        <v>1789</v>
      </c>
      <c r="G1980" s="13">
        <v>48000</v>
      </c>
      <c r="H1980" s="13">
        <v>0</v>
      </c>
      <c r="I1980" s="12" t="s">
        <v>12</v>
      </c>
    </row>
    <row r="1981" spans="1:9" ht="12" customHeight="1">
      <c r="A1981" s="8">
        <v>1600</v>
      </c>
      <c r="B1981" s="9" t="s">
        <v>1788</v>
      </c>
      <c r="C1981" s="10">
        <v>45316</v>
      </c>
      <c r="D1981" s="14" t="s">
        <v>65</v>
      </c>
      <c r="E1981" s="12" t="str">
        <f>VLOOKUP(D1981,[1]R_PLACON!B:J,9,0)</f>
        <v>FORNECEDORES DE INSUMOS</v>
      </c>
      <c r="F1981" s="11" t="s">
        <v>1789</v>
      </c>
      <c r="G1981" s="15">
        <v>0</v>
      </c>
      <c r="H1981" s="13">
        <v>48000</v>
      </c>
      <c r="I1981" s="12" t="s">
        <v>12</v>
      </c>
    </row>
    <row r="1982" spans="1:9" ht="12" customHeight="1">
      <c r="A1982" s="8">
        <v>1600</v>
      </c>
      <c r="B1982" s="9" t="s">
        <v>1790</v>
      </c>
      <c r="C1982" s="10">
        <v>45316</v>
      </c>
      <c r="D1982" s="11" t="s">
        <v>73</v>
      </c>
      <c r="E1982" s="12" t="str">
        <f>VLOOKUP(D1982,[1]R_PLACON!B:J,9,0)</f>
        <v>MATERIAIS DE MANUTENÇÃO E CONSERVAÇÃO</v>
      </c>
      <c r="F1982" s="11" t="s">
        <v>1791</v>
      </c>
      <c r="G1982" s="13">
        <v>1200</v>
      </c>
      <c r="H1982" s="13">
        <v>0</v>
      </c>
      <c r="I1982" s="12" t="s">
        <v>12</v>
      </c>
    </row>
    <row r="1983" spans="1:9" ht="12" customHeight="1">
      <c r="A1983" s="8">
        <v>1600</v>
      </c>
      <c r="B1983" s="9" t="s">
        <v>1790</v>
      </c>
      <c r="C1983" s="10">
        <v>45316</v>
      </c>
      <c r="D1983" s="14" t="s">
        <v>65</v>
      </c>
      <c r="E1983" s="12" t="str">
        <f>VLOOKUP(D1983,[1]R_PLACON!B:J,9,0)</f>
        <v>FORNECEDORES DE INSUMOS</v>
      </c>
      <c r="F1983" s="11" t="s">
        <v>1791</v>
      </c>
      <c r="G1983" s="13">
        <v>0</v>
      </c>
      <c r="H1983" s="13">
        <v>1200</v>
      </c>
      <c r="I1983" s="12" t="s">
        <v>12</v>
      </c>
    </row>
    <row r="1984" spans="1:9" ht="12" customHeight="1">
      <c r="A1984" s="8">
        <v>1600</v>
      </c>
      <c r="B1984" s="9" t="s">
        <v>1792</v>
      </c>
      <c r="C1984" s="10">
        <v>45316</v>
      </c>
      <c r="D1984" s="11" t="s">
        <v>287</v>
      </c>
      <c r="E1984" s="12" t="str">
        <f>VLOOKUP(D1984,[1]R_PLACON!B:J,9,0)</f>
        <v>AGUA E ESGOTO</v>
      </c>
      <c r="F1984" s="11" t="s">
        <v>1793</v>
      </c>
      <c r="G1984" s="13">
        <v>1041.33</v>
      </c>
      <c r="H1984" s="13">
        <v>0</v>
      </c>
      <c r="I1984" s="12" t="s">
        <v>12</v>
      </c>
    </row>
    <row r="1985" spans="1:9" ht="12" customHeight="1">
      <c r="A1985" s="8">
        <v>1600</v>
      </c>
      <c r="B1985" s="9" t="s">
        <v>1792</v>
      </c>
      <c r="C1985" s="10">
        <v>45316</v>
      </c>
      <c r="D1985" s="14" t="s">
        <v>83</v>
      </c>
      <c r="E1985" s="12" t="str">
        <f>VLOOKUP(D1985,[1]R_PLACON!B:J,9,0)</f>
        <v>FORNECEDORES DE SERVICOS DIVERSOS</v>
      </c>
      <c r="F1985" s="11" t="s">
        <v>1793</v>
      </c>
      <c r="G1985" s="15">
        <v>0</v>
      </c>
      <c r="H1985" s="13">
        <v>1041.33</v>
      </c>
      <c r="I1985" s="12" t="s">
        <v>12</v>
      </c>
    </row>
    <row r="1986" spans="1:9" ht="12" customHeight="1">
      <c r="A1986" s="8">
        <v>1600</v>
      </c>
      <c r="B1986" s="9" t="s">
        <v>1794</v>
      </c>
      <c r="C1986" s="10">
        <v>45316</v>
      </c>
      <c r="D1986" s="11" t="s">
        <v>1795</v>
      </c>
      <c r="E1986" s="12" t="str">
        <f>VLOOKUP(D1986,[1]R_PLACON!B:J,9,0)</f>
        <v>MANUTENCAO VEICULAR</v>
      </c>
      <c r="F1986" s="11" t="s">
        <v>1796</v>
      </c>
      <c r="G1986" s="13">
        <v>12500</v>
      </c>
      <c r="H1986" s="13">
        <v>0</v>
      </c>
      <c r="I1986" s="12" t="s">
        <v>12</v>
      </c>
    </row>
    <row r="1987" spans="1:9" ht="12" customHeight="1">
      <c r="A1987" s="8">
        <v>1600</v>
      </c>
      <c r="B1987" s="9" t="s">
        <v>1794</v>
      </c>
      <c r="C1987" s="10">
        <v>45316</v>
      </c>
      <c r="D1987" s="14" t="s">
        <v>83</v>
      </c>
      <c r="E1987" s="12" t="str">
        <f>VLOOKUP(D1987,[1]R_PLACON!B:J,9,0)</f>
        <v>FORNECEDORES DE SERVICOS DIVERSOS</v>
      </c>
      <c r="F1987" s="11" t="s">
        <v>1796</v>
      </c>
      <c r="G1987" s="13">
        <v>0</v>
      </c>
      <c r="H1987" s="13">
        <v>11875</v>
      </c>
      <c r="I1987" s="12" t="s">
        <v>12</v>
      </c>
    </row>
    <row r="1988" spans="1:9" ht="12" customHeight="1">
      <c r="A1988" s="8">
        <v>1600</v>
      </c>
      <c r="B1988" s="9" t="s">
        <v>1794</v>
      </c>
      <c r="C1988" s="10">
        <v>45316</v>
      </c>
      <c r="D1988" s="14" t="s">
        <v>86</v>
      </c>
      <c r="E1988" s="12" t="str">
        <f>VLOOKUP(D1988,[1]R_PLACON!B:J,9,0)</f>
        <v>ISSQN RETIDO A RECOLHER</v>
      </c>
      <c r="F1988" s="11" t="s">
        <v>1797</v>
      </c>
      <c r="G1988" s="15">
        <v>0</v>
      </c>
      <c r="H1988" s="13">
        <v>625</v>
      </c>
      <c r="I1988" s="12" t="s">
        <v>12</v>
      </c>
    </row>
    <row r="1989" spans="1:9" ht="12" customHeight="1">
      <c r="A1989" s="8">
        <v>1600</v>
      </c>
      <c r="B1989" s="9" t="s">
        <v>1798</v>
      </c>
      <c r="C1989" s="10">
        <v>45317</v>
      </c>
      <c r="D1989" s="11" t="s">
        <v>32</v>
      </c>
      <c r="E1989" s="12" t="str">
        <f>VLOOKUP(D1989,[1]R_PLACON!B:J,9,0)</f>
        <v>DESPESAS BANCARIAS</v>
      </c>
      <c r="F1989" s="11" t="s">
        <v>33</v>
      </c>
      <c r="G1989" s="13">
        <v>0.9</v>
      </c>
      <c r="H1989" s="13">
        <v>0</v>
      </c>
      <c r="I1989" s="12" t="s">
        <v>12</v>
      </c>
    </row>
    <row r="1990" spans="1:9" ht="12" customHeight="1">
      <c r="A1990" s="8">
        <v>1600</v>
      </c>
      <c r="B1990" s="9" t="s">
        <v>1798</v>
      </c>
      <c r="C1990" s="10">
        <v>45317</v>
      </c>
      <c r="D1990" s="14" t="s">
        <v>34</v>
      </c>
      <c r="E1990" s="12" t="str">
        <f>VLOOKUP(D1990,[1]R_PLACON!B:J,9,0)</f>
        <v>BANCO CEF C/C1087-5 - HEMORREDE DE GOIÁS</v>
      </c>
      <c r="F1990" s="11" t="s">
        <v>33</v>
      </c>
      <c r="G1990" s="13">
        <v>0</v>
      </c>
      <c r="H1990" s="13">
        <v>0.9</v>
      </c>
      <c r="I1990" s="12" t="s">
        <v>12</v>
      </c>
    </row>
    <row r="1991" spans="1:9" ht="12" customHeight="1">
      <c r="A1991" s="8">
        <v>1600</v>
      </c>
      <c r="B1991" s="9" t="s">
        <v>1799</v>
      </c>
      <c r="C1991" s="10">
        <v>45317</v>
      </c>
      <c r="D1991" s="11" t="s">
        <v>23</v>
      </c>
      <c r="E1991" s="12" t="str">
        <f>VLOOKUP(D1991,[1]R_PLACON!B:J,9,0)</f>
        <v>FUNDO RESCISSÓRIO C/ P 62-1 REDE HEMO - CSC</v>
      </c>
      <c r="F1991" s="11" t="s">
        <v>15</v>
      </c>
      <c r="G1991" s="13">
        <v>107.5</v>
      </c>
      <c r="H1991" s="13">
        <v>0</v>
      </c>
      <c r="I1991" s="12" t="s">
        <v>12</v>
      </c>
    </row>
    <row r="1992" spans="1:9" ht="12" customHeight="1">
      <c r="A1992" s="8">
        <v>1600</v>
      </c>
      <c r="B1992" s="9" t="s">
        <v>1799</v>
      </c>
      <c r="C1992" s="10">
        <v>45317</v>
      </c>
      <c r="D1992" s="14" t="s">
        <v>13</v>
      </c>
      <c r="E1992" s="12" t="str">
        <f>VLOOKUP(D1992,[1]R_PLACON!B:J,9,0)</f>
        <v>RENDIMENTO DE APLICAÇAO FINANCEIRA</v>
      </c>
      <c r="F1992" s="11" t="s">
        <v>15</v>
      </c>
      <c r="G1992" s="15">
        <v>0</v>
      </c>
      <c r="H1992" s="13">
        <v>107.5</v>
      </c>
      <c r="I1992" s="12" t="s">
        <v>12</v>
      </c>
    </row>
    <row r="1993" spans="1:9" ht="12" customHeight="1">
      <c r="A1993" s="8">
        <v>1600</v>
      </c>
      <c r="B1993" s="9" t="s">
        <v>1800</v>
      </c>
      <c r="C1993" s="10">
        <v>45317</v>
      </c>
      <c r="D1993" s="11" t="s">
        <v>23</v>
      </c>
      <c r="E1993" s="12" t="str">
        <f>VLOOKUP(D1993,[1]R_PLACON!B:J,9,0)</f>
        <v>FUNDO RESCISSÓRIO C/ P 62-1 REDE HEMO - CSC</v>
      </c>
      <c r="F1993" s="11" t="s">
        <v>11</v>
      </c>
      <c r="G1993" s="13">
        <v>524.91</v>
      </c>
      <c r="H1993" s="13">
        <v>0</v>
      </c>
      <c r="I1993" s="12" t="s">
        <v>12</v>
      </c>
    </row>
    <row r="1994" spans="1:9" ht="12" customHeight="1">
      <c r="A1994" s="8">
        <v>1600</v>
      </c>
      <c r="B1994" s="9" t="s">
        <v>1800</v>
      </c>
      <c r="C1994" s="10">
        <v>45317</v>
      </c>
      <c r="D1994" s="14" t="s">
        <v>13</v>
      </c>
      <c r="E1994" s="12" t="str">
        <f>VLOOKUP(D1994,[1]R_PLACON!B:J,9,0)</f>
        <v>RENDIMENTO DE APLICAÇAO FINANCEIRA</v>
      </c>
      <c r="F1994" s="11" t="s">
        <v>11</v>
      </c>
      <c r="G1994" s="13">
        <v>0</v>
      </c>
      <c r="H1994" s="13">
        <v>524.91</v>
      </c>
      <c r="I1994" s="12" t="s">
        <v>12</v>
      </c>
    </row>
    <row r="1995" spans="1:9" ht="12" customHeight="1">
      <c r="A1995" s="8">
        <v>1600</v>
      </c>
      <c r="B1995" s="9" t="s">
        <v>1801</v>
      </c>
      <c r="C1995" s="10">
        <v>45317</v>
      </c>
      <c r="D1995" s="11" t="s">
        <v>34</v>
      </c>
      <c r="E1995" s="12" t="str">
        <f>VLOOKUP(D1995,[1]R_PLACON!B:J,9,0)</f>
        <v>BANCO CEF C/C1087-5 - HEMORREDE DE GOIÁS</v>
      </c>
      <c r="F1995" s="11" t="s">
        <v>548</v>
      </c>
      <c r="G1995" s="13">
        <v>160</v>
      </c>
      <c r="H1995" s="13">
        <v>0</v>
      </c>
      <c r="I1995" s="12" t="s">
        <v>12</v>
      </c>
    </row>
    <row r="1996" spans="1:9" ht="12" customHeight="1">
      <c r="A1996" s="8">
        <v>1600</v>
      </c>
      <c r="B1996" s="9" t="s">
        <v>1801</v>
      </c>
      <c r="C1996" s="10">
        <v>45317</v>
      </c>
      <c r="D1996" s="14" t="s">
        <v>549</v>
      </c>
      <c r="E1996" s="12" t="str">
        <f>VLOOKUP(D1996,[1]R_PLACON!B:J,9,0)</f>
        <v>OUTRAS RECEITAS OBTIDAS</v>
      </c>
      <c r="F1996" s="11" t="s">
        <v>548</v>
      </c>
      <c r="G1996" s="15">
        <v>0</v>
      </c>
      <c r="H1996" s="13">
        <v>160</v>
      </c>
      <c r="I1996" s="12" t="s">
        <v>12</v>
      </c>
    </row>
    <row r="1997" spans="1:9" ht="12" customHeight="1">
      <c r="A1997" s="8">
        <v>1600</v>
      </c>
      <c r="B1997" s="9" t="s">
        <v>1802</v>
      </c>
      <c r="C1997" s="10">
        <v>45317</v>
      </c>
      <c r="D1997" s="11" t="s">
        <v>34</v>
      </c>
      <c r="E1997" s="12" t="str">
        <f>VLOOKUP(D1997,[1]R_PLACON!B:J,9,0)</f>
        <v>BANCO CEF C/C1087-5 - HEMORREDE DE GOIÁS</v>
      </c>
      <c r="F1997" s="11" t="s">
        <v>548</v>
      </c>
      <c r="G1997" s="13">
        <v>220</v>
      </c>
      <c r="H1997" s="13">
        <v>0</v>
      </c>
      <c r="I1997" s="12" t="s">
        <v>12</v>
      </c>
    </row>
    <row r="1998" spans="1:9" ht="12" customHeight="1">
      <c r="A1998" s="8">
        <v>1600</v>
      </c>
      <c r="B1998" s="9" t="s">
        <v>1802</v>
      </c>
      <c r="C1998" s="10">
        <v>45317</v>
      </c>
      <c r="D1998" s="14" t="s">
        <v>549</v>
      </c>
      <c r="E1998" s="12" t="str">
        <f>VLOOKUP(D1998,[1]R_PLACON!B:J,9,0)</f>
        <v>OUTRAS RECEITAS OBTIDAS</v>
      </c>
      <c r="F1998" s="11" t="s">
        <v>548</v>
      </c>
      <c r="G1998" s="13">
        <v>0</v>
      </c>
      <c r="H1998" s="13">
        <v>220</v>
      </c>
      <c r="I1998" s="12" t="s">
        <v>12</v>
      </c>
    </row>
    <row r="1999" spans="1:9" ht="12" customHeight="1">
      <c r="A1999" s="8">
        <v>1600</v>
      </c>
      <c r="B1999" s="9" t="s">
        <v>1803</v>
      </c>
      <c r="C1999" s="10">
        <v>45317</v>
      </c>
      <c r="D1999" s="11" t="s">
        <v>34</v>
      </c>
      <c r="E1999" s="12" t="str">
        <f>VLOOKUP(D1999,[1]R_PLACON!B:J,9,0)</f>
        <v>BANCO CEF C/C1087-5 - HEMORREDE DE GOIÁS</v>
      </c>
      <c r="F1999" s="11" t="s">
        <v>548</v>
      </c>
      <c r="G1999" s="13">
        <v>300</v>
      </c>
      <c r="H1999" s="13">
        <v>0</v>
      </c>
      <c r="I1999" s="12" t="s">
        <v>12</v>
      </c>
    </row>
    <row r="2000" spans="1:9" ht="12" customHeight="1">
      <c r="A2000" s="8">
        <v>1600</v>
      </c>
      <c r="B2000" s="9" t="s">
        <v>1803</v>
      </c>
      <c r="C2000" s="10">
        <v>45317</v>
      </c>
      <c r="D2000" s="14" t="s">
        <v>549</v>
      </c>
      <c r="E2000" s="12" t="str">
        <f>VLOOKUP(D2000,[1]R_PLACON!B:J,9,0)</f>
        <v>OUTRAS RECEITAS OBTIDAS</v>
      </c>
      <c r="F2000" s="11" t="s">
        <v>548</v>
      </c>
      <c r="G2000" s="15">
        <v>0</v>
      </c>
      <c r="H2000" s="13">
        <v>300</v>
      </c>
      <c r="I2000" s="12" t="s">
        <v>12</v>
      </c>
    </row>
    <row r="2001" spans="1:9" ht="12" customHeight="1">
      <c r="A2001" s="8">
        <v>1600</v>
      </c>
      <c r="B2001" s="9" t="s">
        <v>1804</v>
      </c>
      <c r="C2001" s="10">
        <v>45317</v>
      </c>
      <c r="D2001" s="11" t="s">
        <v>20</v>
      </c>
      <c r="E2001" s="12" t="str">
        <f>VLOOKUP(D2001,[1]R_PLACON!B:J,9,0)</f>
        <v>OUTRAS RECEITAS – ENTRADAS PRIVADAS</v>
      </c>
      <c r="F2001" s="11" t="s">
        <v>15</v>
      </c>
      <c r="G2001" s="13">
        <v>1.33</v>
      </c>
      <c r="H2001" s="13">
        <v>0</v>
      </c>
      <c r="I2001" s="12" t="s">
        <v>12</v>
      </c>
    </row>
    <row r="2002" spans="1:9" ht="12" customHeight="1">
      <c r="A2002" s="8">
        <v>1600</v>
      </c>
      <c r="B2002" s="9" t="s">
        <v>1804</v>
      </c>
      <c r="C2002" s="10">
        <v>45317</v>
      </c>
      <c r="D2002" s="14" t="s">
        <v>13</v>
      </c>
      <c r="E2002" s="12" t="str">
        <f>VLOOKUP(D2002,[1]R_PLACON!B:J,9,0)</f>
        <v>RENDIMENTO DE APLICAÇAO FINANCEIRA</v>
      </c>
      <c r="F2002" s="11" t="s">
        <v>15</v>
      </c>
      <c r="G2002" s="13">
        <v>0</v>
      </c>
      <c r="H2002" s="13">
        <v>1.33</v>
      </c>
      <c r="I2002" s="12" t="s">
        <v>12</v>
      </c>
    </row>
    <row r="2003" spans="1:9" ht="12" customHeight="1">
      <c r="A2003" s="8">
        <v>1600</v>
      </c>
      <c r="B2003" s="9" t="s">
        <v>1805</v>
      </c>
      <c r="C2003" s="10">
        <v>45317</v>
      </c>
      <c r="D2003" s="11" t="s">
        <v>20</v>
      </c>
      <c r="E2003" s="12" t="str">
        <f>VLOOKUP(D2003,[1]R_PLACON!B:J,9,0)</f>
        <v>OUTRAS RECEITAS – ENTRADAS PRIVADAS</v>
      </c>
      <c r="F2003" s="11" t="s">
        <v>11</v>
      </c>
      <c r="G2003" s="13">
        <v>6.51</v>
      </c>
      <c r="H2003" s="13">
        <v>0</v>
      </c>
      <c r="I2003" s="12" t="s">
        <v>12</v>
      </c>
    </row>
    <row r="2004" spans="1:9" ht="12" customHeight="1">
      <c r="A2004" s="8">
        <v>1600</v>
      </c>
      <c r="B2004" s="9" t="s">
        <v>1805</v>
      </c>
      <c r="C2004" s="10">
        <v>45317</v>
      </c>
      <c r="D2004" s="14" t="s">
        <v>13</v>
      </c>
      <c r="E2004" s="12" t="str">
        <f>VLOOKUP(D2004,[1]R_PLACON!B:J,9,0)</f>
        <v>RENDIMENTO DE APLICAÇAO FINANCEIRA</v>
      </c>
      <c r="F2004" s="11" t="s">
        <v>11</v>
      </c>
      <c r="G2004" s="15">
        <v>0</v>
      </c>
      <c r="H2004" s="13">
        <v>6.51</v>
      </c>
      <c r="I2004" s="12" t="s">
        <v>12</v>
      </c>
    </row>
    <row r="2005" spans="1:9" ht="12" customHeight="1">
      <c r="A2005" s="8">
        <v>1600</v>
      </c>
      <c r="B2005" s="9" t="s">
        <v>1806</v>
      </c>
      <c r="C2005" s="10">
        <v>45317</v>
      </c>
      <c r="D2005" s="11" t="s">
        <v>10</v>
      </c>
      <c r="E2005" s="12" t="str">
        <f>VLOOKUP(D2005,[1]R_PLACON!B:J,9,0)</f>
        <v>BANCO CEF C/P 739092165-0 - F. RESCISORIO - HEMORREDE</v>
      </c>
      <c r="F2005" s="11" t="s">
        <v>15</v>
      </c>
      <c r="G2005" s="13">
        <v>259.87</v>
      </c>
      <c r="H2005" s="13">
        <v>0</v>
      </c>
      <c r="I2005" s="12" t="s">
        <v>12</v>
      </c>
    </row>
    <row r="2006" spans="1:9" ht="12" customHeight="1">
      <c r="A2006" s="8">
        <v>1600</v>
      </c>
      <c r="B2006" s="9" t="s">
        <v>1806</v>
      </c>
      <c r="C2006" s="10">
        <v>45317</v>
      </c>
      <c r="D2006" s="14" t="s">
        <v>13</v>
      </c>
      <c r="E2006" s="12" t="str">
        <f>VLOOKUP(D2006,[1]R_PLACON!B:J,9,0)</f>
        <v>RENDIMENTO DE APLICAÇAO FINANCEIRA</v>
      </c>
      <c r="F2006" s="11" t="s">
        <v>15</v>
      </c>
      <c r="G2006" s="13">
        <v>0</v>
      </c>
      <c r="H2006" s="13">
        <v>259.87</v>
      </c>
      <c r="I2006" s="12" t="s">
        <v>12</v>
      </c>
    </row>
    <row r="2007" spans="1:9" ht="12" customHeight="1">
      <c r="A2007" s="8">
        <v>1600</v>
      </c>
      <c r="B2007" s="9" t="s">
        <v>1807</v>
      </c>
      <c r="C2007" s="10">
        <v>45317</v>
      </c>
      <c r="D2007" s="11" t="s">
        <v>10</v>
      </c>
      <c r="E2007" s="12" t="str">
        <f>VLOOKUP(D2007,[1]R_PLACON!B:J,9,0)</f>
        <v>BANCO CEF C/P 739092165-0 - F. RESCISORIO - HEMORREDE</v>
      </c>
      <c r="F2007" s="11" t="s">
        <v>11</v>
      </c>
      <c r="G2007" s="13">
        <v>1268.98</v>
      </c>
      <c r="H2007" s="13">
        <v>0</v>
      </c>
      <c r="I2007" s="12" t="s">
        <v>12</v>
      </c>
    </row>
    <row r="2008" spans="1:9" ht="12" customHeight="1">
      <c r="A2008" s="8">
        <v>1600</v>
      </c>
      <c r="B2008" s="9" t="s">
        <v>1807</v>
      </c>
      <c r="C2008" s="10">
        <v>45317</v>
      </c>
      <c r="D2008" s="14" t="s">
        <v>13</v>
      </c>
      <c r="E2008" s="12" t="str">
        <f>VLOOKUP(D2008,[1]R_PLACON!B:J,9,0)</f>
        <v>RENDIMENTO DE APLICAÇAO FINANCEIRA</v>
      </c>
      <c r="F2008" s="11" t="s">
        <v>11</v>
      </c>
      <c r="G2008" s="15">
        <v>0</v>
      </c>
      <c r="H2008" s="13">
        <v>1268.98</v>
      </c>
      <c r="I2008" s="12" t="s">
        <v>12</v>
      </c>
    </row>
    <row r="2009" spans="1:9" ht="12" customHeight="1">
      <c r="A2009" s="8">
        <v>1600</v>
      </c>
      <c r="B2009" s="9" t="s">
        <v>1808</v>
      </c>
      <c r="C2009" s="10">
        <v>45317</v>
      </c>
      <c r="D2009" s="11" t="s">
        <v>63</v>
      </c>
      <c r="E2009" s="12" t="str">
        <f>VLOOKUP(D2009,[1]R_PLACON!B:J,9,0)</f>
        <v>MATERIAIS MÉDICO HOSPITALARES</v>
      </c>
      <c r="F2009" s="11" t="s">
        <v>1809</v>
      </c>
      <c r="G2009" s="13">
        <v>550.41</v>
      </c>
      <c r="H2009" s="13">
        <v>0</v>
      </c>
      <c r="I2009" s="12" t="s">
        <v>12</v>
      </c>
    </row>
    <row r="2010" spans="1:9" ht="12" customHeight="1">
      <c r="A2010" s="8">
        <v>1600</v>
      </c>
      <c r="B2010" s="9" t="s">
        <v>1808</v>
      </c>
      <c r="C2010" s="10">
        <v>45317</v>
      </c>
      <c r="D2010" s="11" t="s">
        <v>76</v>
      </c>
      <c r="E2010" s="12" t="str">
        <f>VLOOKUP(D2010,[1]R_PLACON!B:J,9,0)</f>
        <v>MEDICAMENTOS</v>
      </c>
      <c r="F2010" s="11" t="s">
        <v>1809</v>
      </c>
      <c r="G2010" s="13">
        <v>17.420000000000002</v>
      </c>
      <c r="H2010" s="13">
        <v>0</v>
      </c>
      <c r="I2010" s="12" t="s">
        <v>12</v>
      </c>
    </row>
    <row r="2011" spans="1:9" ht="12" customHeight="1">
      <c r="A2011" s="8">
        <v>1600</v>
      </c>
      <c r="B2011" s="9" t="s">
        <v>1808</v>
      </c>
      <c r="C2011" s="10">
        <v>45317</v>
      </c>
      <c r="D2011" s="14" t="s">
        <v>65</v>
      </c>
      <c r="E2011" s="12" t="str">
        <f>VLOOKUP(D2011,[1]R_PLACON!B:J,9,0)</f>
        <v>FORNECEDORES DE INSUMOS</v>
      </c>
      <c r="F2011" s="11" t="s">
        <v>1809</v>
      </c>
      <c r="G2011" s="13">
        <v>0</v>
      </c>
      <c r="H2011" s="13">
        <v>567.83000000000004</v>
      </c>
      <c r="I2011" s="12" t="s">
        <v>12</v>
      </c>
    </row>
    <row r="2012" spans="1:9" ht="12" customHeight="1">
      <c r="A2012" s="8">
        <v>1600</v>
      </c>
      <c r="B2012" s="9" t="s">
        <v>1810</v>
      </c>
      <c r="C2012" s="10">
        <v>45317</v>
      </c>
      <c r="D2012" s="11" t="s">
        <v>63</v>
      </c>
      <c r="E2012" s="12" t="str">
        <f>VLOOKUP(D2012,[1]R_PLACON!B:J,9,0)</f>
        <v>MATERIAIS MÉDICO HOSPITALARES</v>
      </c>
      <c r="F2012" s="11" t="s">
        <v>1811</v>
      </c>
      <c r="G2012" s="13">
        <v>18000</v>
      </c>
      <c r="H2012" s="13">
        <v>0</v>
      </c>
      <c r="I2012" s="12" t="s">
        <v>12</v>
      </c>
    </row>
    <row r="2013" spans="1:9" ht="12" customHeight="1">
      <c r="A2013" s="8">
        <v>1600</v>
      </c>
      <c r="B2013" s="9" t="s">
        <v>1810</v>
      </c>
      <c r="C2013" s="10">
        <v>45317</v>
      </c>
      <c r="D2013" s="14" t="s">
        <v>65</v>
      </c>
      <c r="E2013" s="12" t="str">
        <f>VLOOKUP(D2013,[1]R_PLACON!B:J,9,0)</f>
        <v>FORNECEDORES DE INSUMOS</v>
      </c>
      <c r="F2013" s="11" t="s">
        <v>1811</v>
      </c>
      <c r="G2013" s="15">
        <v>0</v>
      </c>
      <c r="H2013" s="13">
        <v>18000</v>
      </c>
      <c r="I2013" s="12" t="s">
        <v>12</v>
      </c>
    </row>
    <row r="2014" spans="1:9" ht="12" customHeight="1">
      <c r="A2014" s="8">
        <v>1600</v>
      </c>
      <c r="B2014" s="9" t="s">
        <v>1812</v>
      </c>
      <c r="C2014" s="10">
        <v>45317</v>
      </c>
      <c r="D2014" s="11" t="s">
        <v>63</v>
      </c>
      <c r="E2014" s="12" t="str">
        <f>VLOOKUP(D2014,[1]R_PLACON!B:J,9,0)</f>
        <v>MATERIAIS MÉDICO HOSPITALARES</v>
      </c>
      <c r="F2014" s="11" t="s">
        <v>1813</v>
      </c>
      <c r="G2014" s="13">
        <v>1155521.6399999999</v>
      </c>
      <c r="H2014" s="13">
        <v>0</v>
      </c>
      <c r="I2014" s="12" t="s">
        <v>12</v>
      </c>
    </row>
    <row r="2015" spans="1:9" ht="12" customHeight="1">
      <c r="A2015" s="8">
        <v>1600</v>
      </c>
      <c r="B2015" s="9" t="s">
        <v>1812</v>
      </c>
      <c r="C2015" s="10">
        <v>45317</v>
      </c>
      <c r="D2015" s="14" t="s">
        <v>65</v>
      </c>
      <c r="E2015" s="12" t="str">
        <f>VLOOKUP(D2015,[1]R_PLACON!B:J,9,0)</f>
        <v>FORNECEDORES DE INSUMOS</v>
      </c>
      <c r="F2015" s="11" t="s">
        <v>1813</v>
      </c>
      <c r="G2015" s="13">
        <v>0</v>
      </c>
      <c r="H2015" s="13">
        <v>1155521.6399999999</v>
      </c>
      <c r="I2015" s="12" t="s">
        <v>12</v>
      </c>
    </row>
    <row r="2016" spans="1:9" ht="12" customHeight="1">
      <c r="A2016" s="8">
        <v>1600</v>
      </c>
      <c r="B2016" s="9" t="s">
        <v>1814</v>
      </c>
      <c r="C2016" s="10">
        <v>45317</v>
      </c>
      <c r="D2016" s="11" t="s">
        <v>735</v>
      </c>
      <c r="E2016" s="12" t="str">
        <f>VLOOKUP(D2016,[1]R_PLACON!B:J,9,0)</f>
        <v>SERVICO DE COLETA DE LIXO</v>
      </c>
      <c r="F2016" s="11" t="s">
        <v>1815</v>
      </c>
      <c r="G2016" s="13">
        <v>1491.49</v>
      </c>
      <c r="H2016" s="13">
        <v>0</v>
      </c>
      <c r="I2016" s="12" t="s">
        <v>12</v>
      </c>
    </row>
    <row r="2017" spans="1:9" ht="12" customHeight="1">
      <c r="A2017" s="8">
        <v>1600</v>
      </c>
      <c r="B2017" s="9" t="s">
        <v>1814</v>
      </c>
      <c r="C2017" s="10">
        <v>45317</v>
      </c>
      <c r="D2017" s="14" t="s">
        <v>83</v>
      </c>
      <c r="E2017" s="12" t="str">
        <f>VLOOKUP(D2017,[1]R_PLACON!B:J,9,0)</f>
        <v>FORNECEDORES DE SERVICOS DIVERSOS</v>
      </c>
      <c r="F2017" s="11" t="s">
        <v>1815</v>
      </c>
      <c r="G2017" s="15">
        <v>0</v>
      </c>
      <c r="H2017" s="13">
        <v>1466.88</v>
      </c>
      <c r="I2017" s="12" t="s">
        <v>12</v>
      </c>
    </row>
    <row r="2018" spans="1:9" ht="12" customHeight="1">
      <c r="A2018" s="8">
        <v>1600</v>
      </c>
      <c r="B2018" s="9" t="s">
        <v>1814</v>
      </c>
      <c r="C2018" s="10">
        <v>45317</v>
      </c>
      <c r="D2018" s="14" t="s">
        <v>460</v>
      </c>
      <c r="E2018" s="12" t="str">
        <f>VLOOKUP(D2018,[1]R_PLACON!B:J,9,0)</f>
        <v>INSS RETIDO A RECOLHER</v>
      </c>
      <c r="F2018" s="11" t="s">
        <v>1263</v>
      </c>
      <c r="G2018" s="13">
        <v>0</v>
      </c>
      <c r="H2018" s="13">
        <v>24.61</v>
      </c>
      <c r="I2018" s="12" t="s">
        <v>12</v>
      </c>
    </row>
    <row r="2019" spans="1:9" ht="12" customHeight="1">
      <c r="A2019" s="8">
        <v>1600</v>
      </c>
      <c r="B2019" s="9" t="s">
        <v>1816</v>
      </c>
      <c r="C2019" s="10">
        <v>45317</v>
      </c>
      <c r="D2019" s="11" t="s">
        <v>761</v>
      </c>
      <c r="E2019" s="12" t="str">
        <f>VLOOKUP(D2019,[1]R_PLACON!B:J,9,0)</f>
        <v>EXAMES MEDICOS E LABORATORIOS</v>
      </c>
      <c r="F2019" s="11" t="s">
        <v>1817</v>
      </c>
      <c r="G2019" s="13">
        <v>321.2</v>
      </c>
      <c r="H2019" s="13">
        <v>0</v>
      </c>
      <c r="I2019" s="12" t="s">
        <v>12</v>
      </c>
    </row>
    <row r="2020" spans="1:9" ht="12" customHeight="1">
      <c r="A2020" s="8">
        <v>1600</v>
      </c>
      <c r="B2020" s="9" t="s">
        <v>1816</v>
      </c>
      <c r="C2020" s="10">
        <v>45317</v>
      </c>
      <c r="D2020" s="11" t="s">
        <v>272</v>
      </c>
      <c r="E2020" s="12" t="str">
        <f>VLOOKUP(D2020,[1]R_PLACON!B:J,9,0)</f>
        <v>MANUTENCAO EQUIPAMENTOS</v>
      </c>
      <c r="F2020" s="11" t="s">
        <v>1817</v>
      </c>
      <c r="G2020" s="13">
        <v>180</v>
      </c>
      <c r="H2020" s="13">
        <v>0</v>
      </c>
      <c r="I2020" s="12" t="s">
        <v>12</v>
      </c>
    </row>
    <row r="2021" spans="1:9" ht="12" customHeight="1">
      <c r="A2021" s="8">
        <v>1600</v>
      </c>
      <c r="B2021" s="9" t="s">
        <v>1816</v>
      </c>
      <c r="C2021" s="10">
        <v>45317</v>
      </c>
      <c r="D2021" s="11" t="s">
        <v>458</v>
      </c>
      <c r="E2021" s="12" t="str">
        <f>VLOOKUP(D2021,[1]R_PLACON!B:J,9,0)</f>
        <v>SERVIÇOS DE COMUNICAO E MARKETING</v>
      </c>
      <c r="F2021" s="11" t="s">
        <v>1817</v>
      </c>
      <c r="G2021" s="13">
        <v>146.21</v>
      </c>
      <c r="H2021" s="13">
        <v>0</v>
      </c>
      <c r="I2021" s="12" t="s">
        <v>12</v>
      </c>
    </row>
    <row r="2022" spans="1:9" ht="12" customHeight="1">
      <c r="A2022" s="8">
        <v>1600</v>
      </c>
      <c r="B2022" s="9" t="s">
        <v>1816</v>
      </c>
      <c r="C2022" s="10">
        <v>45317</v>
      </c>
      <c r="D2022" s="14" t="s">
        <v>83</v>
      </c>
      <c r="E2022" s="12" t="str">
        <f>VLOOKUP(D2022,[1]R_PLACON!B:J,9,0)</f>
        <v>FORNECEDORES DE SERVICOS DIVERSOS</v>
      </c>
      <c r="F2022" s="11" t="s">
        <v>1817</v>
      </c>
      <c r="G2022" s="15">
        <v>0</v>
      </c>
      <c r="H2022" s="13">
        <v>584.92999999999995</v>
      </c>
      <c r="I2022" s="12" t="s">
        <v>12</v>
      </c>
    </row>
    <row r="2023" spans="1:9" ht="12" customHeight="1">
      <c r="A2023" s="8">
        <v>1600</v>
      </c>
      <c r="B2023" s="9" t="s">
        <v>1816</v>
      </c>
      <c r="C2023" s="10">
        <v>45317</v>
      </c>
      <c r="D2023" s="14" t="s">
        <v>86</v>
      </c>
      <c r="E2023" s="12" t="str">
        <f>VLOOKUP(D2023,[1]R_PLACON!B:J,9,0)</f>
        <v>ISSQN RETIDO A RECOLHER</v>
      </c>
      <c r="F2023" s="11" t="s">
        <v>1568</v>
      </c>
      <c r="G2023" s="13">
        <v>0</v>
      </c>
      <c r="H2023" s="13">
        <v>32.369999999999997</v>
      </c>
      <c r="I2023" s="12" t="s">
        <v>12</v>
      </c>
    </row>
    <row r="2024" spans="1:9" ht="12" customHeight="1">
      <c r="A2024" s="8">
        <v>1600</v>
      </c>
      <c r="B2024" s="9" t="s">
        <v>1816</v>
      </c>
      <c r="C2024" s="10">
        <v>45317</v>
      </c>
      <c r="D2024" s="14" t="s">
        <v>375</v>
      </c>
      <c r="E2024" s="12" t="str">
        <f>VLOOKUP(D2024,[1]R_PLACON!B:J,9,0)</f>
        <v>PIS/COFINS/CSLL RETIDOS A RECOLHER</v>
      </c>
      <c r="F2024" s="11" t="s">
        <v>1569</v>
      </c>
      <c r="G2024" s="15">
        <v>0</v>
      </c>
      <c r="H2024" s="13">
        <v>30.11</v>
      </c>
      <c r="I2024" s="12" t="s">
        <v>12</v>
      </c>
    </row>
    <row r="2025" spans="1:9" ht="12" customHeight="1">
      <c r="A2025" s="8">
        <v>1600</v>
      </c>
      <c r="B2025" s="9" t="s">
        <v>1818</v>
      </c>
      <c r="C2025" s="10">
        <v>45317</v>
      </c>
      <c r="D2025" s="11" t="s">
        <v>761</v>
      </c>
      <c r="E2025" s="12" t="str">
        <f>VLOOKUP(D2025,[1]R_PLACON!B:J,9,0)</f>
        <v>EXAMES MEDICOS E LABORATORIOS</v>
      </c>
      <c r="F2025" s="11" t="s">
        <v>1819</v>
      </c>
      <c r="G2025" s="13">
        <v>550</v>
      </c>
      <c r="H2025" s="13">
        <v>0</v>
      </c>
      <c r="I2025" s="12" t="s">
        <v>12</v>
      </c>
    </row>
    <row r="2026" spans="1:9" ht="12" customHeight="1">
      <c r="A2026" s="8">
        <v>1600</v>
      </c>
      <c r="B2026" s="9" t="s">
        <v>1818</v>
      </c>
      <c r="C2026" s="10">
        <v>45317</v>
      </c>
      <c r="D2026" s="11" t="s">
        <v>272</v>
      </c>
      <c r="E2026" s="12" t="str">
        <f>VLOOKUP(D2026,[1]R_PLACON!B:J,9,0)</f>
        <v>MANUTENCAO EQUIPAMENTOS</v>
      </c>
      <c r="F2026" s="11" t="s">
        <v>1819</v>
      </c>
      <c r="G2026" s="13">
        <v>180</v>
      </c>
      <c r="H2026" s="13">
        <v>0</v>
      </c>
      <c r="I2026" s="12" t="s">
        <v>12</v>
      </c>
    </row>
    <row r="2027" spans="1:9" ht="12" customHeight="1">
      <c r="A2027" s="8">
        <v>1600</v>
      </c>
      <c r="B2027" s="9" t="s">
        <v>1818</v>
      </c>
      <c r="C2027" s="10">
        <v>45317</v>
      </c>
      <c r="D2027" s="11" t="s">
        <v>458</v>
      </c>
      <c r="E2027" s="12" t="str">
        <f>VLOOKUP(D2027,[1]R_PLACON!B:J,9,0)</f>
        <v>SERVIÇOS DE COMUNICAO E MARKETING</v>
      </c>
      <c r="F2027" s="11" t="s">
        <v>1819</v>
      </c>
      <c r="G2027" s="13">
        <v>146.21</v>
      </c>
      <c r="H2027" s="13">
        <v>0</v>
      </c>
      <c r="I2027" s="12" t="s">
        <v>12</v>
      </c>
    </row>
    <row r="2028" spans="1:9" ht="12" customHeight="1">
      <c r="A2028" s="8">
        <v>1600</v>
      </c>
      <c r="B2028" s="9" t="s">
        <v>1818</v>
      </c>
      <c r="C2028" s="10">
        <v>45317</v>
      </c>
      <c r="D2028" s="14" t="s">
        <v>83</v>
      </c>
      <c r="E2028" s="12" t="str">
        <f>VLOOKUP(D2028,[1]R_PLACON!B:J,9,0)</f>
        <v>FORNECEDORES DE SERVICOS DIVERSOS</v>
      </c>
      <c r="F2028" s="11" t="s">
        <v>1819</v>
      </c>
      <c r="G2028" s="13">
        <v>0</v>
      </c>
      <c r="H2028" s="13">
        <v>778.51</v>
      </c>
      <c r="I2028" s="12" t="s">
        <v>12</v>
      </c>
    </row>
    <row r="2029" spans="1:9" ht="12" customHeight="1">
      <c r="A2029" s="8">
        <v>1600</v>
      </c>
      <c r="B2029" s="9" t="s">
        <v>1818</v>
      </c>
      <c r="C2029" s="10">
        <v>45317</v>
      </c>
      <c r="D2029" s="14" t="s">
        <v>373</v>
      </c>
      <c r="E2029" s="12" t="str">
        <f>VLOOKUP(D2029,[1]R_PLACON!B:J,9,0)</f>
        <v>IRRF / SOBRE PESSOA JURIDICA A RECOLHER</v>
      </c>
      <c r="F2029" s="11" t="s">
        <v>1567</v>
      </c>
      <c r="G2029" s="15">
        <v>0</v>
      </c>
      <c r="H2029" s="13">
        <v>13.14</v>
      </c>
      <c r="I2029" s="12" t="s">
        <v>12</v>
      </c>
    </row>
    <row r="2030" spans="1:9" ht="12" customHeight="1">
      <c r="A2030" s="8">
        <v>1600</v>
      </c>
      <c r="B2030" s="9" t="s">
        <v>1818</v>
      </c>
      <c r="C2030" s="10">
        <v>45317</v>
      </c>
      <c r="D2030" s="14" t="s">
        <v>86</v>
      </c>
      <c r="E2030" s="12" t="str">
        <f>VLOOKUP(D2030,[1]R_PLACON!B:J,9,0)</f>
        <v>ISSQN RETIDO A RECOLHER</v>
      </c>
      <c r="F2030" s="11" t="s">
        <v>1568</v>
      </c>
      <c r="G2030" s="13">
        <v>0</v>
      </c>
      <c r="H2030" s="13">
        <v>43.81</v>
      </c>
      <c r="I2030" s="12" t="s">
        <v>12</v>
      </c>
    </row>
    <row r="2031" spans="1:9" ht="12" customHeight="1">
      <c r="A2031" s="8">
        <v>1600</v>
      </c>
      <c r="B2031" s="9" t="s">
        <v>1818</v>
      </c>
      <c r="C2031" s="10">
        <v>45317</v>
      </c>
      <c r="D2031" s="14" t="s">
        <v>375</v>
      </c>
      <c r="E2031" s="12" t="str">
        <f>VLOOKUP(D2031,[1]R_PLACON!B:J,9,0)</f>
        <v>PIS/COFINS/CSLL RETIDOS A RECOLHER</v>
      </c>
      <c r="F2031" s="11" t="s">
        <v>1820</v>
      </c>
      <c r="G2031" s="15">
        <v>0</v>
      </c>
      <c r="H2031" s="13">
        <v>40.75</v>
      </c>
      <c r="I2031" s="12" t="s">
        <v>12</v>
      </c>
    </row>
    <row r="2032" spans="1:9" ht="12" customHeight="1">
      <c r="A2032" s="8">
        <v>1600</v>
      </c>
      <c r="B2032" s="9" t="s">
        <v>1821</v>
      </c>
      <c r="C2032" s="10">
        <v>45317</v>
      </c>
      <c r="D2032" s="11" t="s">
        <v>761</v>
      </c>
      <c r="E2032" s="12" t="str">
        <f>VLOOKUP(D2032,[1]R_PLACON!B:J,9,0)</f>
        <v>EXAMES MEDICOS E LABORATORIOS</v>
      </c>
      <c r="F2032" s="11" t="s">
        <v>1822</v>
      </c>
      <c r="G2032" s="13">
        <v>600</v>
      </c>
      <c r="H2032" s="13">
        <v>0</v>
      </c>
      <c r="I2032" s="12" t="s">
        <v>12</v>
      </c>
    </row>
    <row r="2033" spans="1:9" ht="12" customHeight="1">
      <c r="A2033" s="8">
        <v>1600</v>
      </c>
      <c r="B2033" s="9" t="s">
        <v>1821</v>
      </c>
      <c r="C2033" s="10">
        <v>45317</v>
      </c>
      <c r="D2033" s="11" t="s">
        <v>272</v>
      </c>
      <c r="E2033" s="12" t="str">
        <f>VLOOKUP(D2033,[1]R_PLACON!B:J,9,0)</f>
        <v>MANUTENCAO EQUIPAMENTOS</v>
      </c>
      <c r="F2033" s="11" t="s">
        <v>1822</v>
      </c>
      <c r="G2033" s="13">
        <v>180</v>
      </c>
      <c r="H2033" s="13">
        <v>0</v>
      </c>
      <c r="I2033" s="12" t="s">
        <v>12</v>
      </c>
    </row>
    <row r="2034" spans="1:9" ht="12" customHeight="1">
      <c r="A2034" s="8">
        <v>1600</v>
      </c>
      <c r="B2034" s="9" t="s">
        <v>1821</v>
      </c>
      <c r="C2034" s="10">
        <v>45317</v>
      </c>
      <c r="D2034" s="11" t="s">
        <v>458</v>
      </c>
      <c r="E2034" s="12" t="str">
        <f>VLOOKUP(D2034,[1]R_PLACON!B:J,9,0)</f>
        <v>SERVIÇOS DE COMUNICAO E MARKETING</v>
      </c>
      <c r="F2034" s="11" t="s">
        <v>1822</v>
      </c>
      <c r="G2034" s="13">
        <v>146.21</v>
      </c>
      <c r="H2034" s="13">
        <v>0</v>
      </c>
      <c r="I2034" s="12" t="s">
        <v>12</v>
      </c>
    </row>
    <row r="2035" spans="1:9" ht="12" customHeight="1">
      <c r="A2035" s="8">
        <v>1600</v>
      </c>
      <c r="B2035" s="9" t="s">
        <v>1821</v>
      </c>
      <c r="C2035" s="10">
        <v>45317</v>
      </c>
      <c r="D2035" s="14" t="s">
        <v>83</v>
      </c>
      <c r="E2035" s="12" t="str">
        <f>VLOOKUP(D2035,[1]R_PLACON!B:J,9,0)</f>
        <v>FORNECEDORES DE SERVICOS DIVERSOS</v>
      </c>
      <c r="F2035" s="11" t="s">
        <v>1822</v>
      </c>
      <c r="G2035" s="13">
        <v>0</v>
      </c>
      <c r="H2035" s="13">
        <v>822.94</v>
      </c>
      <c r="I2035" s="12" t="s">
        <v>12</v>
      </c>
    </row>
    <row r="2036" spans="1:9" ht="12" customHeight="1">
      <c r="A2036" s="8">
        <v>1600</v>
      </c>
      <c r="B2036" s="9" t="s">
        <v>1821</v>
      </c>
      <c r="C2036" s="10">
        <v>45317</v>
      </c>
      <c r="D2036" s="14" t="s">
        <v>373</v>
      </c>
      <c r="E2036" s="12" t="str">
        <f>VLOOKUP(D2036,[1]R_PLACON!B:J,9,0)</f>
        <v>IRRF / SOBRE PESSOA JURIDICA A RECOLHER</v>
      </c>
      <c r="F2036" s="11" t="s">
        <v>1567</v>
      </c>
      <c r="G2036" s="15">
        <v>0</v>
      </c>
      <c r="H2036" s="13">
        <v>13.89</v>
      </c>
      <c r="I2036" s="12" t="s">
        <v>12</v>
      </c>
    </row>
    <row r="2037" spans="1:9" ht="12" customHeight="1">
      <c r="A2037" s="8">
        <v>1600</v>
      </c>
      <c r="B2037" s="9" t="s">
        <v>1821</v>
      </c>
      <c r="C2037" s="10">
        <v>45317</v>
      </c>
      <c r="D2037" s="14" t="s">
        <v>86</v>
      </c>
      <c r="E2037" s="12" t="str">
        <f>VLOOKUP(D2037,[1]R_PLACON!B:J,9,0)</f>
        <v>ISSQN RETIDO A RECOLHER</v>
      </c>
      <c r="F2037" s="11" t="s">
        <v>1568</v>
      </c>
      <c r="G2037" s="13">
        <v>0</v>
      </c>
      <c r="H2037" s="13">
        <v>46.31</v>
      </c>
      <c r="I2037" s="12" t="s">
        <v>12</v>
      </c>
    </row>
    <row r="2038" spans="1:9" ht="12" customHeight="1">
      <c r="A2038" s="8">
        <v>1600</v>
      </c>
      <c r="B2038" s="9" t="s">
        <v>1821</v>
      </c>
      <c r="C2038" s="10">
        <v>45317</v>
      </c>
      <c r="D2038" s="14" t="s">
        <v>375</v>
      </c>
      <c r="E2038" s="12" t="str">
        <f>VLOOKUP(D2038,[1]R_PLACON!B:J,9,0)</f>
        <v>PIS/COFINS/CSLL RETIDOS A RECOLHER</v>
      </c>
      <c r="F2038" s="11" t="s">
        <v>1569</v>
      </c>
      <c r="G2038" s="15">
        <v>0</v>
      </c>
      <c r="H2038" s="13">
        <v>43.07</v>
      </c>
      <c r="I2038" s="12" t="s">
        <v>12</v>
      </c>
    </row>
    <row r="2039" spans="1:9" ht="12" customHeight="1">
      <c r="A2039" s="8">
        <v>1600</v>
      </c>
      <c r="B2039" s="9" t="s">
        <v>1823</v>
      </c>
      <c r="C2039" s="10">
        <v>45317</v>
      </c>
      <c r="D2039" s="11" t="s">
        <v>761</v>
      </c>
      <c r="E2039" s="12" t="str">
        <f>VLOOKUP(D2039,[1]R_PLACON!B:J,9,0)</f>
        <v>EXAMES MEDICOS E LABORATORIOS</v>
      </c>
      <c r="F2039" s="11" t="s">
        <v>1824</v>
      </c>
      <c r="G2039" s="13">
        <v>280.5</v>
      </c>
      <c r="H2039" s="13">
        <v>0</v>
      </c>
      <c r="I2039" s="12" t="s">
        <v>12</v>
      </c>
    </row>
    <row r="2040" spans="1:9" ht="12" customHeight="1">
      <c r="A2040" s="8">
        <v>1600</v>
      </c>
      <c r="B2040" s="9" t="s">
        <v>1823</v>
      </c>
      <c r="C2040" s="10">
        <v>45317</v>
      </c>
      <c r="D2040" s="11" t="s">
        <v>272</v>
      </c>
      <c r="E2040" s="12" t="str">
        <f>VLOOKUP(D2040,[1]R_PLACON!B:J,9,0)</f>
        <v>MANUTENCAO EQUIPAMENTOS</v>
      </c>
      <c r="F2040" s="11" t="s">
        <v>1824</v>
      </c>
      <c r="G2040" s="13">
        <v>180</v>
      </c>
      <c r="H2040" s="13">
        <v>0</v>
      </c>
      <c r="I2040" s="12" t="s">
        <v>12</v>
      </c>
    </row>
    <row r="2041" spans="1:9" ht="12" customHeight="1">
      <c r="A2041" s="8">
        <v>1600</v>
      </c>
      <c r="B2041" s="9" t="s">
        <v>1823</v>
      </c>
      <c r="C2041" s="10">
        <v>45317</v>
      </c>
      <c r="D2041" s="11" t="s">
        <v>458</v>
      </c>
      <c r="E2041" s="12" t="str">
        <f>VLOOKUP(D2041,[1]R_PLACON!B:J,9,0)</f>
        <v>SERVIÇOS DE COMUNICAO E MARKETING</v>
      </c>
      <c r="F2041" s="11" t="s">
        <v>1824</v>
      </c>
      <c r="G2041" s="13">
        <v>146.21</v>
      </c>
      <c r="H2041" s="13">
        <v>0</v>
      </c>
      <c r="I2041" s="12" t="s">
        <v>12</v>
      </c>
    </row>
    <row r="2042" spans="1:9" ht="12" customHeight="1">
      <c r="A2042" s="8">
        <v>1600</v>
      </c>
      <c r="B2042" s="9" t="s">
        <v>1823</v>
      </c>
      <c r="C2042" s="10">
        <v>45317</v>
      </c>
      <c r="D2042" s="14" t="s">
        <v>83</v>
      </c>
      <c r="E2042" s="12" t="str">
        <f>VLOOKUP(D2042,[1]R_PLACON!B:J,9,0)</f>
        <v>FORNECEDORES DE SERVICOS DIVERSOS</v>
      </c>
      <c r="F2042" s="11" t="s">
        <v>1824</v>
      </c>
      <c r="G2042" s="13">
        <v>0</v>
      </c>
      <c r="H2042" s="13">
        <v>548.15</v>
      </c>
      <c r="I2042" s="12" t="s">
        <v>12</v>
      </c>
    </row>
    <row r="2043" spans="1:9" ht="12" customHeight="1">
      <c r="A2043" s="8">
        <v>1600</v>
      </c>
      <c r="B2043" s="9" t="s">
        <v>1823</v>
      </c>
      <c r="C2043" s="10">
        <v>45317</v>
      </c>
      <c r="D2043" s="14" t="s">
        <v>86</v>
      </c>
      <c r="E2043" s="12" t="str">
        <f>VLOOKUP(D2043,[1]R_PLACON!B:J,9,0)</f>
        <v>ISSQN RETIDO A RECOLHER</v>
      </c>
      <c r="F2043" s="11" t="s">
        <v>1568</v>
      </c>
      <c r="G2043" s="15">
        <v>0</v>
      </c>
      <c r="H2043" s="13">
        <v>30.34</v>
      </c>
      <c r="I2043" s="12" t="s">
        <v>12</v>
      </c>
    </row>
    <row r="2044" spans="1:9" ht="12" customHeight="1">
      <c r="A2044" s="8">
        <v>1600</v>
      </c>
      <c r="B2044" s="9" t="s">
        <v>1823</v>
      </c>
      <c r="C2044" s="10">
        <v>45317</v>
      </c>
      <c r="D2044" s="14" t="s">
        <v>375</v>
      </c>
      <c r="E2044" s="12" t="str">
        <f>VLOOKUP(D2044,[1]R_PLACON!B:J,9,0)</f>
        <v>PIS/COFINS/CSLL RETIDOS A RECOLHER</v>
      </c>
      <c r="F2044" s="11" t="s">
        <v>1569</v>
      </c>
      <c r="G2044" s="13">
        <v>0</v>
      </c>
      <c r="H2044" s="13">
        <v>28.22</v>
      </c>
      <c r="I2044" s="12" t="s">
        <v>12</v>
      </c>
    </row>
    <row r="2045" spans="1:9" ht="12" customHeight="1">
      <c r="A2045" s="8">
        <v>1600</v>
      </c>
      <c r="B2045" s="9" t="s">
        <v>1825</v>
      </c>
      <c r="C2045" s="10">
        <v>45317</v>
      </c>
      <c r="D2045" s="11" t="s">
        <v>65</v>
      </c>
      <c r="E2045" s="12" t="str">
        <f>VLOOKUP(D2045,[1]R_PLACON!B:J,9,0)</f>
        <v>FORNECEDORES DE INSUMOS</v>
      </c>
      <c r="F2045" s="11" t="s">
        <v>1826</v>
      </c>
      <c r="G2045" s="13">
        <v>6726.24</v>
      </c>
      <c r="H2045" s="13">
        <v>0</v>
      </c>
      <c r="I2045" s="12" t="s">
        <v>12</v>
      </c>
    </row>
    <row r="2046" spans="1:9" ht="12" customHeight="1">
      <c r="A2046" s="8">
        <v>1600</v>
      </c>
      <c r="B2046" s="9" t="s">
        <v>1825</v>
      </c>
      <c r="C2046" s="10">
        <v>45317</v>
      </c>
      <c r="D2046" s="14" t="s">
        <v>34</v>
      </c>
      <c r="E2046" s="12" t="str">
        <f>VLOOKUP(D2046,[1]R_PLACON!B:J,9,0)</f>
        <v>BANCO CEF C/C1087-5 - HEMORREDE DE GOIÁS</v>
      </c>
      <c r="F2046" s="11" t="s">
        <v>1826</v>
      </c>
      <c r="G2046" s="15">
        <v>0</v>
      </c>
      <c r="H2046" s="13">
        <v>6726.24</v>
      </c>
      <c r="I2046" s="12" t="s">
        <v>12</v>
      </c>
    </row>
    <row r="2047" spans="1:9" ht="12" customHeight="1">
      <c r="A2047" s="8">
        <v>1600</v>
      </c>
      <c r="B2047" s="9" t="s">
        <v>1827</v>
      </c>
      <c r="C2047" s="10">
        <v>45318</v>
      </c>
      <c r="D2047" s="11" t="s">
        <v>23</v>
      </c>
      <c r="E2047" s="12" t="str">
        <f>VLOOKUP(D2047,[1]R_PLACON!B:J,9,0)</f>
        <v>FUNDO RESCISSÓRIO C/ P 62-1 REDE HEMO - CSC</v>
      </c>
      <c r="F2047" s="11" t="s">
        <v>15</v>
      </c>
      <c r="G2047" s="13">
        <v>14.05</v>
      </c>
      <c r="H2047" s="13">
        <v>0</v>
      </c>
      <c r="I2047" s="12" t="s">
        <v>12</v>
      </c>
    </row>
    <row r="2048" spans="1:9" ht="12" customHeight="1">
      <c r="A2048" s="8">
        <v>1600</v>
      </c>
      <c r="B2048" s="9" t="s">
        <v>1827</v>
      </c>
      <c r="C2048" s="10">
        <v>45318</v>
      </c>
      <c r="D2048" s="14" t="s">
        <v>13</v>
      </c>
      <c r="E2048" s="12" t="str">
        <f>VLOOKUP(D2048,[1]R_PLACON!B:J,9,0)</f>
        <v>RENDIMENTO DE APLICAÇAO FINANCEIRA</v>
      </c>
      <c r="F2048" s="11" t="s">
        <v>15</v>
      </c>
      <c r="G2048" s="13">
        <v>0</v>
      </c>
      <c r="H2048" s="13">
        <v>14.05</v>
      </c>
      <c r="I2048" s="12" t="s">
        <v>12</v>
      </c>
    </row>
    <row r="2049" spans="1:9" ht="12" customHeight="1">
      <c r="A2049" s="8">
        <v>1600</v>
      </c>
      <c r="B2049" s="9" t="s">
        <v>1828</v>
      </c>
      <c r="C2049" s="10">
        <v>45318</v>
      </c>
      <c r="D2049" s="11" t="s">
        <v>23</v>
      </c>
      <c r="E2049" s="12" t="str">
        <f>VLOOKUP(D2049,[1]R_PLACON!B:J,9,0)</f>
        <v>FUNDO RESCISSÓRIO C/ P 62-1 REDE HEMO - CSC</v>
      </c>
      <c r="F2049" s="11" t="s">
        <v>11</v>
      </c>
      <c r="G2049" s="13">
        <v>73.459999999999994</v>
      </c>
      <c r="H2049" s="13">
        <v>0</v>
      </c>
      <c r="I2049" s="12" t="s">
        <v>12</v>
      </c>
    </row>
    <row r="2050" spans="1:9" ht="12" customHeight="1">
      <c r="A2050" s="8">
        <v>1600</v>
      </c>
      <c r="B2050" s="9" t="s">
        <v>1828</v>
      </c>
      <c r="C2050" s="10">
        <v>45318</v>
      </c>
      <c r="D2050" s="14" t="s">
        <v>13</v>
      </c>
      <c r="E2050" s="12" t="str">
        <f>VLOOKUP(D2050,[1]R_PLACON!B:J,9,0)</f>
        <v>RENDIMENTO DE APLICAÇAO FINANCEIRA</v>
      </c>
      <c r="F2050" s="11" t="s">
        <v>11</v>
      </c>
      <c r="G2050" s="15">
        <v>0</v>
      </c>
      <c r="H2050" s="13">
        <v>73.459999999999994</v>
      </c>
      <c r="I2050" s="12" t="s">
        <v>12</v>
      </c>
    </row>
    <row r="2051" spans="1:9" ht="12" customHeight="1">
      <c r="A2051" s="8">
        <v>1600</v>
      </c>
      <c r="B2051" s="9" t="s">
        <v>1829</v>
      </c>
      <c r="C2051" s="10">
        <v>45318</v>
      </c>
      <c r="D2051" s="11" t="s">
        <v>20</v>
      </c>
      <c r="E2051" s="12" t="str">
        <f>VLOOKUP(D2051,[1]R_PLACON!B:J,9,0)</f>
        <v>OUTRAS RECEITAS – ENTRADAS PRIVADAS</v>
      </c>
      <c r="F2051" s="11" t="s">
        <v>11</v>
      </c>
      <c r="G2051" s="13">
        <v>17.260000000000002</v>
      </c>
      <c r="H2051" s="13">
        <v>0</v>
      </c>
      <c r="I2051" s="12" t="s">
        <v>12</v>
      </c>
    </row>
    <row r="2052" spans="1:9" ht="12" customHeight="1">
      <c r="A2052" s="8">
        <v>1600</v>
      </c>
      <c r="B2052" s="9" t="s">
        <v>1829</v>
      </c>
      <c r="C2052" s="10">
        <v>45318</v>
      </c>
      <c r="D2052" s="14" t="s">
        <v>13</v>
      </c>
      <c r="E2052" s="12" t="str">
        <f>VLOOKUP(D2052,[1]R_PLACON!B:J,9,0)</f>
        <v>RENDIMENTO DE APLICAÇAO FINANCEIRA</v>
      </c>
      <c r="F2052" s="11" t="s">
        <v>11</v>
      </c>
      <c r="G2052" s="13">
        <v>0</v>
      </c>
      <c r="H2052" s="13">
        <v>17.260000000000002</v>
      </c>
      <c r="I2052" s="12" t="s">
        <v>12</v>
      </c>
    </row>
    <row r="2053" spans="1:9" ht="12" customHeight="1">
      <c r="A2053" s="8">
        <v>1600</v>
      </c>
      <c r="B2053" s="9" t="s">
        <v>1830</v>
      </c>
      <c r="C2053" s="10">
        <v>45318</v>
      </c>
      <c r="D2053" s="11" t="s">
        <v>20</v>
      </c>
      <c r="E2053" s="12" t="str">
        <f>VLOOKUP(D2053,[1]R_PLACON!B:J,9,0)</f>
        <v>OUTRAS RECEITAS – ENTRADAS PRIVADAS</v>
      </c>
      <c r="F2053" s="11" t="s">
        <v>15</v>
      </c>
      <c r="G2053" s="13">
        <v>3.3</v>
      </c>
      <c r="H2053" s="13">
        <v>0</v>
      </c>
      <c r="I2053" s="12" t="s">
        <v>12</v>
      </c>
    </row>
    <row r="2054" spans="1:9" ht="12" customHeight="1">
      <c r="A2054" s="8">
        <v>1600</v>
      </c>
      <c r="B2054" s="9" t="s">
        <v>1830</v>
      </c>
      <c r="C2054" s="10">
        <v>45318</v>
      </c>
      <c r="D2054" s="14" t="s">
        <v>13</v>
      </c>
      <c r="E2054" s="12" t="str">
        <f>VLOOKUP(D2054,[1]R_PLACON!B:J,9,0)</f>
        <v>RENDIMENTO DE APLICAÇAO FINANCEIRA</v>
      </c>
      <c r="F2054" s="11" t="s">
        <v>15</v>
      </c>
      <c r="G2054" s="15">
        <v>0</v>
      </c>
      <c r="H2054" s="13">
        <v>3.3</v>
      </c>
      <c r="I2054" s="12" t="s">
        <v>12</v>
      </c>
    </row>
    <row r="2055" spans="1:9" ht="12" customHeight="1">
      <c r="A2055" s="8">
        <v>1600</v>
      </c>
      <c r="B2055" s="9" t="s">
        <v>1831</v>
      </c>
      <c r="C2055" s="10">
        <v>45318</v>
      </c>
      <c r="D2055" s="11" t="s">
        <v>10</v>
      </c>
      <c r="E2055" s="12" t="str">
        <f>VLOOKUP(D2055,[1]R_PLACON!B:J,9,0)</f>
        <v>BANCO CEF C/P 739092165-0 - F. RESCISORIO - HEMORREDE</v>
      </c>
      <c r="F2055" s="11" t="s">
        <v>15</v>
      </c>
      <c r="G2055" s="13">
        <v>218.06</v>
      </c>
      <c r="H2055" s="13">
        <v>0</v>
      </c>
      <c r="I2055" s="12" t="s">
        <v>12</v>
      </c>
    </row>
    <row r="2056" spans="1:9" ht="12" customHeight="1">
      <c r="A2056" s="8">
        <v>1600</v>
      </c>
      <c r="B2056" s="9" t="s">
        <v>1831</v>
      </c>
      <c r="C2056" s="10">
        <v>45318</v>
      </c>
      <c r="D2056" s="14" t="s">
        <v>13</v>
      </c>
      <c r="E2056" s="12" t="str">
        <f>VLOOKUP(D2056,[1]R_PLACON!B:J,9,0)</f>
        <v>RENDIMENTO DE APLICAÇAO FINANCEIRA</v>
      </c>
      <c r="F2056" s="11" t="s">
        <v>15</v>
      </c>
      <c r="G2056" s="13">
        <v>0</v>
      </c>
      <c r="H2056" s="13">
        <v>218.06</v>
      </c>
      <c r="I2056" s="12" t="s">
        <v>12</v>
      </c>
    </row>
    <row r="2057" spans="1:9" ht="12" customHeight="1">
      <c r="A2057" s="8">
        <v>1600</v>
      </c>
      <c r="B2057" s="9" t="s">
        <v>1832</v>
      </c>
      <c r="C2057" s="10">
        <v>45318</v>
      </c>
      <c r="D2057" s="11" t="s">
        <v>10</v>
      </c>
      <c r="E2057" s="12" t="str">
        <f>VLOOKUP(D2057,[1]R_PLACON!B:J,9,0)</f>
        <v>BANCO CEF C/P 739092165-0 - F. RESCISORIO - HEMORREDE</v>
      </c>
      <c r="F2057" s="11" t="s">
        <v>11</v>
      </c>
      <c r="G2057" s="13">
        <v>1140.3599999999999</v>
      </c>
      <c r="H2057" s="13">
        <v>0</v>
      </c>
      <c r="I2057" s="12" t="s">
        <v>12</v>
      </c>
    </row>
    <row r="2058" spans="1:9" ht="12" customHeight="1">
      <c r="A2058" s="8">
        <v>1600</v>
      </c>
      <c r="B2058" s="9" t="s">
        <v>1832</v>
      </c>
      <c r="C2058" s="10">
        <v>45318</v>
      </c>
      <c r="D2058" s="14" t="s">
        <v>13</v>
      </c>
      <c r="E2058" s="12" t="str">
        <f>VLOOKUP(D2058,[1]R_PLACON!B:J,9,0)</f>
        <v>RENDIMENTO DE APLICAÇAO FINANCEIRA</v>
      </c>
      <c r="F2058" s="11" t="s">
        <v>11</v>
      </c>
      <c r="G2058" s="15">
        <v>0</v>
      </c>
      <c r="H2058" s="13">
        <v>1140.3599999999999</v>
      </c>
      <c r="I2058" s="12" t="s">
        <v>12</v>
      </c>
    </row>
    <row r="2059" spans="1:9" ht="12" customHeight="1">
      <c r="A2059" s="8">
        <v>1600</v>
      </c>
      <c r="B2059" s="9" t="s">
        <v>1833</v>
      </c>
      <c r="C2059" s="10">
        <v>45319</v>
      </c>
      <c r="D2059" s="11" t="s">
        <v>23</v>
      </c>
      <c r="E2059" s="12" t="str">
        <f>VLOOKUP(D2059,[1]R_PLACON!B:J,9,0)</f>
        <v>FUNDO RESCISSÓRIO C/ P 62-1 REDE HEMO - CSC</v>
      </c>
      <c r="F2059" s="11" t="s">
        <v>15</v>
      </c>
      <c r="G2059" s="13">
        <v>73.319999999999993</v>
      </c>
      <c r="H2059" s="13">
        <v>0</v>
      </c>
      <c r="I2059" s="12" t="s">
        <v>12</v>
      </c>
    </row>
    <row r="2060" spans="1:9" ht="12" customHeight="1">
      <c r="A2060" s="8">
        <v>1600</v>
      </c>
      <c r="B2060" s="9" t="s">
        <v>1833</v>
      </c>
      <c r="C2060" s="10">
        <v>45319</v>
      </c>
      <c r="D2060" s="14" t="s">
        <v>13</v>
      </c>
      <c r="E2060" s="12" t="str">
        <f>VLOOKUP(D2060,[1]R_PLACON!B:J,9,0)</f>
        <v>RENDIMENTO DE APLICAÇAO FINANCEIRA</v>
      </c>
      <c r="F2060" s="11" t="s">
        <v>15</v>
      </c>
      <c r="G2060" s="13">
        <v>0</v>
      </c>
      <c r="H2060" s="13">
        <v>73.319999999999993</v>
      </c>
      <c r="I2060" s="12" t="s">
        <v>12</v>
      </c>
    </row>
    <row r="2061" spans="1:9" ht="12" customHeight="1">
      <c r="A2061" s="8">
        <v>1600</v>
      </c>
      <c r="B2061" s="9" t="s">
        <v>1834</v>
      </c>
      <c r="C2061" s="10">
        <v>45319</v>
      </c>
      <c r="D2061" s="11" t="s">
        <v>23</v>
      </c>
      <c r="E2061" s="12" t="str">
        <f>VLOOKUP(D2061,[1]R_PLACON!B:J,9,0)</f>
        <v>FUNDO RESCISSÓRIO C/ P 62-1 REDE HEMO - CSC</v>
      </c>
      <c r="F2061" s="11" t="s">
        <v>11</v>
      </c>
      <c r="G2061" s="13">
        <v>583.17999999999995</v>
      </c>
      <c r="H2061" s="13">
        <v>0</v>
      </c>
      <c r="I2061" s="12" t="s">
        <v>12</v>
      </c>
    </row>
    <row r="2062" spans="1:9" ht="12" customHeight="1">
      <c r="A2062" s="8">
        <v>1600</v>
      </c>
      <c r="B2062" s="9" t="s">
        <v>1834</v>
      </c>
      <c r="C2062" s="10">
        <v>45319</v>
      </c>
      <c r="D2062" s="14" t="s">
        <v>13</v>
      </c>
      <c r="E2062" s="12" t="str">
        <f>VLOOKUP(D2062,[1]R_PLACON!B:J,9,0)</f>
        <v>RENDIMENTO DE APLICAÇAO FINANCEIRA</v>
      </c>
      <c r="F2062" s="11" t="s">
        <v>11</v>
      </c>
      <c r="G2062" s="15">
        <v>0</v>
      </c>
      <c r="H2062" s="13">
        <v>583.17999999999995</v>
      </c>
      <c r="I2062" s="12" t="s">
        <v>12</v>
      </c>
    </row>
    <row r="2063" spans="1:9" ht="12" customHeight="1">
      <c r="A2063" s="8">
        <v>1600</v>
      </c>
      <c r="B2063" s="9" t="s">
        <v>1835</v>
      </c>
      <c r="C2063" s="10">
        <v>45319</v>
      </c>
      <c r="D2063" s="11" t="s">
        <v>20</v>
      </c>
      <c r="E2063" s="12" t="str">
        <f>VLOOKUP(D2063,[1]R_PLACON!B:J,9,0)</f>
        <v>OUTRAS RECEITAS – ENTRADAS PRIVADAS</v>
      </c>
      <c r="F2063" s="11" t="s">
        <v>15</v>
      </c>
      <c r="G2063" s="13">
        <v>4.55</v>
      </c>
      <c r="H2063" s="13">
        <v>0</v>
      </c>
      <c r="I2063" s="12" t="s">
        <v>12</v>
      </c>
    </row>
    <row r="2064" spans="1:9" ht="12" customHeight="1">
      <c r="A2064" s="8">
        <v>1600</v>
      </c>
      <c r="B2064" s="9" t="s">
        <v>1835</v>
      </c>
      <c r="C2064" s="10">
        <v>45319</v>
      </c>
      <c r="D2064" s="14" t="s">
        <v>13</v>
      </c>
      <c r="E2064" s="12" t="str">
        <f>VLOOKUP(D2064,[1]R_PLACON!B:J,9,0)</f>
        <v>RENDIMENTO DE APLICAÇAO FINANCEIRA</v>
      </c>
      <c r="F2064" s="11" t="s">
        <v>15</v>
      </c>
      <c r="G2064" s="13">
        <v>0</v>
      </c>
      <c r="H2064" s="13">
        <v>4.55</v>
      </c>
      <c r="I2064" s="12" t="s">
        <v>12</v>
      </c>
    </row>
    <row r="2065" spans="1:9" ht="12" customHeight="1">
      <c r="A2065" s="8">
        <v>1600</v>
      </c>
      <c r="B2065" s="9" t="s">
        <v>1836</v>
      </c>
      <c r="C2065" s="10">
        <v>45319</v>
      </c>
      <c r="D2065" s="11" t="s">
        <v>20</v>
      </c>
      <c r="E2065" s="12" t="str">
        <f>VLOOKUP(D2065,[1]R_PLACON!B:J,9,0)</f>
        <v>OUTRAS RECEITAS – ENTRADAS PRIVADAS</v>
      </c>
      <c r="F2065" s="11" t="s">
        <v>11</v>
      </c>
      <c r="G2065" s="13">
        <v>36.21</v>
      </c>
      <c r="H2065" s="13">
        <v>0</v>
      </c>
      <c r="I2065" s="12" t="s">
        <v>12</v>
      </c>
    </row>
    <row r="2066" spans="1:9" ht="12" customHeight="1">
      <c r="A2066" s="8">
        <v>1600</v>
      </c>
      <c r="B2066" s="9" t="s">
        <v>1836</v>
      </c>
      <c r="C2066" s="10">
        <v>45319</v>
      </c>
      <c r="D2066" s="14" t="s">
        <v>13</v>
      </c>
      <c r="E2066" s="12" t="str">
        <f>VLOOKUP(D2066,[1]R_PLACON!B:J,9,0)</f>
        <v>RENDIMENTO DE APLICAÇAO FINANCEIRA</v>
      </c>
      <c r="F2066" s="11" t="s">
        <v>11</v>
      </c>
      <c r="G2066" s="15">
        <v>0</v>
      </c>
      <c r="H2066" s="13">
        <v>36.21</v>
      </c>
      <c r="I2066" s="12" t="s">
        <v>12</v>
      </c>
    </row>
    <row r="2067" spans="1:9" ht="12" customHeight="1">
      <c r="A2067" s="8">
        <v>1600</v>
      </c>
      <c r="B2067" s="9" t="s">
        <v>1837</v>
      </c>
      <c r="C2067" s="10">
        <v>45320</v>
      </c>
      <c r="D2067" s="11" t="s">
        <v>26</v>
      </c>
      <c r="E2067" s="12" t="str">
        <f>VLOOKUP(D2067,[1]R_PLACON!B:J,9,0)</f>
        <v>CONTRATOS A FATURAR</v>
      </c>
      <c r="F2067" s="11" t="s">
        <v>1838</v>
      </c>
      <c r="G2067" s="13">
        <v>29065.85</v>
      </c>
      <c r="H2067" s="13">
        <v>0</v>
      </c>
      <c r="I2067" s="12" t="s">
        <v>12</v>
      </c>
    </row>
    <row r="2068" spans="1:9" ht="12" customHeight="1">
      <c r="A2068" s="8">
        <v>1600</v>
      </c>
      <c r="B2068" s="9" t="s">
        <v>1837</v>
      </c>
      <c r="C2068" s="10">
        <v>45320</v>
      </c>
      <c r="D2068" s="14" t="s">
        <v>356</v>
      </c>
      <c r="E2068" s="12" t="str">
        <f>VLOOKUP(D2068,[1]R_PLACON!B:J,9,0)</f>
        <v>ENERGIA ELETRICA</v>
      </c>
      <c r="F2068" s="11" t="s">
        <v>1838</v>
      </c>
      <c r="G2068" s="13">
        <v>0</v>
      </c>
      <c r="H2068" s="13">
        <v>29065.85</v>
      </c>
      <c r="I2068" s="12" t="s">
        <v>12</v>
      </c>
    </row>
    <row r="2069" spans="1:9" ht="12" customHeight="1">
      <c r="A2069" s="8">
        <v>1600</v>
      </c>
      <c r="B2069" s="9" t="s">
        <v>1839</v>
      </c>
      <c r="C2069" s="10">
        <v>45320</v>
      </c>
      <c r="D2069" s="11" t="s">
        <v>32</v>
      </c>
      <c r="E2069" s="12" t="str">
        <f>VLOOKUP(D2069,[1]R_PLACON!B:J,9,0)</f>
        <v>DESPESAS BANCARIAS</v>
      </c>
      <c r="F2069" s="11" t="s">
        <v>33</v>
      </c>
      <c r="G2069" s="13">
        <v>20.100000000000001</v>
      </c>
      <c r="H2069" s="13">
        <v>0</v>
      </c>
      <c r="I2069" s="12" t="s">
        <v>12</v>
      </c>
    </row>
    <row r="2070" spans="1:9" ht="12" customHeight="1">
      <c r="A2070" s="8">
        <v>1600</v>
      </c>
      <c r="B2070" s="9" t="s">
        <v>1839</v>
      </c>
      <c r="C2070" s="10">
        <v>45320</v>
      </c>
      <c r="D2070" s="14" t="s">
        <v>34</v>
      </c>
      <c r="E2070" s="12" t="str">
        <f>VLOOKUP(D2070,[1]R_PLACON!B:J,9,0)</f>
        <v>BANCO CEF C/C1087-5 - HEMORREDE DE GOIÁS</v>
      </c>
      <c r="F2070" s="11" t="s">
        <v>33</v>
      </c>
      <c r="G2070" s="15">
        <v>0</v>
      </c>
      <c r="H2070" s="13">
        <v>20.100000000000001</v>
      </c>
      <c r="I2070" s="12" t="s">
        <v>12</v>
      </c>
    </row>
    <row r="2071" spans="1:9" ht="12" customHeight="1">
      <c r="A2071" s="8">
        <v>1600</v>
      </c>
      <c r="B2071" s="9" t="s">
        <v>1840</v>
      </c>
      <c r="C2071" s="10">
        <v>45320</v>
      </c>
      <c r="D2071" s="11" t="s">
        <v>245</v>
      </c>
      <c r="E2071" s="12" t="str">
        <f>VLOOKUP(D2071,[1]R_PLACON!B:J,9,0)</f>
        <v>BANCO CEF C/C - 6836-5 - CUSTEIO</v>
      </c>
      <c r="F2071" s="11" t="s">
        <v>246</v>
      </c>
      <c r="G2071" s="13">
        <v>1600000</v>
      </c>
      <c r="H2071" s="13">
        <v>0</v>
      </c>
      <c r="I2071" s="12" t="s">
        <v>12</v>
      </c>
    </row>
    <row r="2072" spans="1:9" ht="12" customHeight="1">
      <c r="A2072" s="8">
        <v>1600</v>
      </c>
      <c r="B2072" s="9" t="s">
        <v>1840</v>
      </c>
      <c r="C2072" s="10">
        <v>45320</v>
      </c>
      <c r="D2072" s="14" t="s">
        <v>247</v>
      </c>
      <c r="E2072" s="12" t="str">
        <f>VLOOKUP(D2072,[1]R_PLACON!B:J,9,0)</f>
        <v>BANCO CEF C/A - 6836-5 - CUSTEIO</v>
      </c>
      <c r="F2072" s="11" t="s">
        <v>246</v>
      </c>
      <c r="G2072" s="13">
        <v>0</v>
      </c>
      <c r="H2072" s="13">
        <v>1600000</v>
      </c>
      <c r="I2072" s="12" t="s">
        <v>12</v>
      </c>
    </row>
    <row r="2073" spans="1:9" ht="12" customHeight="1">
      <c r="A2073" s="8">
        <v>1600</v>
      </c>
      <c r="B2073" s="9" t="s">
        <v>1841</v>
      </c>
      <c r="C2073" s="10">
        <v>45320</v>
      </c>
      <c r="D2073" s="11" t="s">
        <v>44</v>
      </c>
      <c r="E2073" s="12" t="str">
        <f>VLOOKUP(D2073,[1]R_PLACON!B:J,9,0)</f>
        <v>VALORES ENTRE PROJETOS A PAGAR</v>
      </c>
      <c r="F2073" s="11" t="s">
        <v>1842</v>
      </c>
      <c r="G2073" s="13">
        <v>876.47</v>
      </c>
      <c r="H2073" s="13">
        <v>0</v>
      </c>
      <c r="I2073" s="12" t="s">
        <v>12</v>
      </c>
    </row>
    <row r="2074" spans="1:9" ht="12" customHeight="1">
      <c r="A2074" s="8">
        <v>1600</v>
      </c>
      <c r="B2074" s="9" t="s">
        <v>1841</v>
      </c>
      <c r="C2074" s="10">
        <v>45320</v>
      </c>
      <c r="D2074" s="14" t="s">
        <v>34</v>
      </c>
      <c r="E2074" s="12" t="str">
        <f>VLOOKUP(D2074,[1]R_PLACON!B:J,9,0)</f>
        <v>BANCO CEF C/C1087-5 - HEMORREDE DE GOIÁS</v>
      </c>
      <c r="F2074" s="11" t="s">
        <v>1842</v>
      </c>
      <c r="G2074" s="15">
        <v>0</v>
      </c>
      <c r="H2074" s="13">
        <v>876.47</v>
      </c>
      <c r="I2074" s="12" t="s">
        <v>12</v>
      </c>
    </row>
    <row r="2075" spans="1:9" ht="12" customHeight="1">
      <c r="A2075" s="8">
        <v>1600</v>
      </c>
      <c r="B2075" s="9" t="s">
        <v>1843</v>
      </c>
      <c r="C2075" s="10">
        <v>45320</v>
      </c>
      <c r="D2075" s="11" t="s">
        <v>44</v>
      </c>
      <c r="E2075" s="12" t="str">
        <f>VLOOKUP(D2075,[1]R_PLACON!B:J,9,0)</f>
        <v>VALORES ENTRE PROJETOS A PAGAR</v>
      </c>
      <c r="F2075" s="11" t="s">
        <v>55</v>
      </c>
      <c r="G2075" s="13">
        <v>473.16</v>
      </c>
      <c r="H2075" s="13">
        <v>0</v>
      </c>
      <c r="I2075" s="12" t="s">
        <v>12</v>
      </c>
    </row>
    <row r="2076" spans="1:9" ht="12" customHeight="1">
      <c r="A2076" s="8">
        <v>1600</v>
      </c>
      <c r="B2076" s="9" t="s">
        <v>1843</v>
      </c>
      <c r="C2076" s="10">
        <v>45320</v>
      </c>
      <c r="D2076" s="14" t="s">
        <v>34</v>
      </c>
      <c r="E2076" s="12" t="str">
        <f>VLOOKUP(D2076,[1]R_PLACON!B:J,9,0)</f>
        <v>BANCO CEF C/C1087-5 - HEMORREDE DE GOIÁS</v>
      </c>
      <c r="F2076" s="11" t="s">
        <v>55</v>
      </c>
      <c r="G2076" s="13">
        <v>0</v>
      </c>
      <c r="H2076" s="13">
        <v>473.16</v>
      </c>
      <c r="I2076" s="12" t="s">
        <v>12</v>
      </c>
    </row>
    <row r="2077" spans="1:9" ht="12" customHeight="1">
      <c r="A2077" s="8">
        <v>1600</v>
      </c>
      <c r="B2077" s="9" t="s">
        <v>1844</v>
      </c>
      <c r="C2077" s="10">
        <v>45320</v>
      </c>
      <c r="D2077" s="11" t="s">
        <v>44</v>
      </c>
      <c r="E2077" s="12" t="str">
        <f>VLOOKUP(D2077,[1]R_PLACON!B:J,9,0)</f>
        <v>VALORES ENTRE PROJETOS A PAGAR</v>
      </c>
      <c r="F2077" s="11" t="s">
        <v>1845</v>
      </c>
      <c r="G2077" s="13">
        <v>12.32</v>
      </c>
      <c r="H2077" s="13">
        <v>0</v>
      </c>
      <c r="I2077" s="12" t="s">
        <v>12</v>
      </c>
    </row>
    <row r="2078" spans="1:9" ht="12" customHeight="1">
      <c r="A2078" s="8">
        <v>1600</v>
      </c>
      <c r="B2078" s="9" t="s">
        <v>1844</v>
      </c>
      <c r="C2078" s="10">
        <v>45320</v>
      </c>
      <c r="D2078" s="14" t="s">
        <v>34</v>
      </c>
      <c r="E2078" s="12" t="str">
        <f>VLOOKUP(D2078,[1]R_PLACON!B:J,9,0)</f>
        <v>BANCO CEF C/C1087-5 - HEMORREDE DE GOIÁS</v>
      </c>
      <c r="F2078" s="11" t="s">
        <v>1845</v>
      </c>
      <c r="G2078" s="15">
        <v>0</v>
      </c>
      <c r="H2078" s="13">
        <v>12.32</v>
      </c>
      <c r="I2078" s="12" t="s">
        <v>12</v>
      </c>
    </row>
    <row r="2079" spans="1:9" ht="12" customHeight="1">
      <c r="A2079" s="8">
        <v>1600</v>
      </c>
      <c r="B2079" s="9" t="s">
        <v>1846</v>
      </c>
      <c r="C2079" s="10">
        <v>45320</v>
      </c>
      <c r="D2079" s="11" t="s">
        <v>44</v>
      </c>
      <c r="E2079" s="12" t="str">
        <f>VLOOKUP(D2079,[1]R_PLACON!B:J,9,0)</f>
        <v>VALORES ENTRE PROJETOS A PAGAR</v>
      </c>
      <c r="F2079" s="11" t="s">
        <v>1847</v>
      </c>
      <c r="G2079" s="13">
        <v>113.6</v>
      </c>
      <c r="H2079" s="13">
        <v>0</v>
      </c>
      <c r="I2079" s="12" t="s">
        <v>12</v>
      </c>
    </row>
    <row r="2080" spans="1:9" ht="12" customHeight="1">
      <c r="A2080" s="8">
        <v>1600</v>
      </c>
      <c r="B2080" s="9" t="s">
        <v>1846</v>
      </c>
      <c r="C2080" s="10">
        <v>45320</v>
      </c>
      <c r="D2080" s="14" t="s">
        <v>34</v>
      </c>
      <c r="E2080" s="12" t="str">
        <f>VLOOKUP(D2080,[1]R_PLACON!B:J,9,0)</f>
        <v>BANCO CEF C/C1087-5 - HEMORREDE DE GOIÁS</v>
      </c>
      <c r="F2080" s="11" t="s">
        <v>1847</v>
      </c>
      <c r="G2080" s="13">
        <v>0</v>
      </c>
      <c r="H2080" s="13">
        <v>113.6</v>
      </c>
      <c r="I2080" s="12" t="s">
        <v>12</v>
      </c>
    </row>
    <row r="2081" spans="1:9" ht="12" customHeight="1">
      <c r="A2081" s="8">
        <v>1600</v>
      </c>
      <c r="B2081" s="9" t="s">
        <v>1848</v>
      </c>
      <c r="C2081" s="10">
        <v>45320</v>
      </c>
      <c r="D2081" s="11" t="s">
        <v>44</v>
      </c>
      <c r="E2081" s="12" t="str">
        <f>VLOOKUP(D2081,[1]R_PLACON!B:J,9,0)</f>
        <v>VALORES ENTRE PROJETOS A PAGAR</v>
      </c>
      <c r="F2081" s="11" t="s">
        <v>1849</v>
      </c>
      <c r="G2081" s="13">
        <v>197.74</v>
      </c>
      <c r="H2081" s="13">
        <v>0</v>
      </c>
      <c r="I2081" s="12" t="s">
        <v>12</v>
      </c>
    </row>
    <row r="2082" spans="1:9" ht="12" customHeight="1">
      <c r="A2082" s="8">
        <v>1600</v>
      </c>
      <c r="B2082" s="9" t="s">
        <v>1848</v>
      </c>
      <c r="C2082" s="10">
        <v>45320</v>
      </c>
      <c r="D2082" s="14" t="s">
        <v>34</v>
      </c>
      <c r="E2082" s="12" t="str">
        <f>VLOOKUP(D2082,[1]R_PLACON!B:J,9,0)</f>
        <v>BANCO CEF C/C1087-5 - HEMORREDE DE GOIÁS</v>
      </c>
      <c r="F2082" s="11" t="s">
        <v>1849</v>
      </c>
      <c r="G2082" s="15">
        <v>0</v>
      </c>
      <c r="H2082" s="13">
        <v>197.74</v>
      </c>
      <c r="I2082" s="12" t="s">
        <v>12</v>
      </c>
    </row>
    <row r="2083" spans="1:9" ht="12" customHeight="1">
      <c r="A2083" s="8">
        <v>1600</v>
      </c>
      <c r="B2083" s="9" t="s">
        <v>1850</v>
      </c>
      <c r="C2083" s="10">
        <v>45320</v>
      </c>
      <c r="D2083" s="11" t="s">
        <v>44</v>
      </c>
      <c r="E2083" s="12" t="str">
        <f>VLOOKUP(D2083,[1]R_PLACON!B:J,9,0)</f>
        <v>VALORES ENTRE PROJETOS A PAGAR</v>
      </c>
      <c r="F2083" s="11" t="s">
        <v>1851</v>
      </c>
      <c r="G2083" s="13">
        <v>274.76</v>
      </c>
      <c r="H2083" s="13">
        <v>0</v>
      </c>
      <c r="I2083" s="12" t="s">
        <v>12</v>
      </c>
    </row>
    <row r="2084" spans="1:9" ht="12" customHeight="1">
      <c r="A2084" s="8">
        <v>1600</v>
      </c>
      <c r="B2084" s="9" t="s">
        <v>1850</v>
      </c>
      <c r="C2084" s="10">
        <v>45320</v>
      </c>
      <c r="D2084" s="14" t="s">
        <v>34</v>
      </c>
      <c r="E2084" s="12" t="str">
        <f>VLOOKUP(D2084,[1]R_PLACON!B:J,9,0)</f>
        <v>BANCO CEF C/C1087-5 - HEMORREDE DE GOIÁS</v>
      </c>
      <c r="F2084" s="11" t="s">
        <v>1851</v>
      </c>
      <c r="G2084" s="13">
        <v>0</v>
      </c>
      <c r="H2084" s="13">
        <v>274.76</v>
      </c>
      <c r="I2084" s="12" t="s">
        <v>12</v>
      </c>
    </row>
    <row r="2085" spans="1:9" ht="12" customHeight="1">
      <c r="A2085" s="8">
        <v>1600</v>
      </c>
      <c r="B2085" s="9" t="s">
        <v>1852</v>
      </c>
      <c r="C2085" s="10">
        <v>45320</v>
      </c>
      <c r="D2085" s="11" t="s">
        <v>10</v>
      </c>
      <c r="E2085" s="12" t="str">
        <f>VLOOKUP(D2085,[1]R_PLACON!B:J,9,0)</f>
        <v>BANCO CEF C/P 739092165-0 - F. RESCISORIO - HEMORREDE</v>
      </c>
      <c r="F2085" s="11" t="s">
        <v>1537</v>
      </c>
      <c r="G2085" s="13">
        <v>453067.88</v>
      </c>
      <c r="H2085" s="13">
        <v>0</v>
      </c>
      <c r="I2085" s="12" t="s">
        <v>12</v>
      </c>
    </row>
    <row r="2086" spans="1:9" ht="12" customHeight="1">
      <c r="A2086" s="8">
        <v>1600</v>
      </c>
      <c r="B2086" s="9" t="s">
        <v>1852</v>
      </c>
      <c r="C2086" s="10">
        <v>45320</v>
      </c>
      <c r="D2086" s="14" t="s">
        <v>34</v>
      </c>
      <c r="E2086" s="12" t="str">
        <f>VLOOKUP(D2086,[1]R_PLACON!B:J,9,0)</f>
        <v>BANCO CEF C/C1087-5 - HEMORREDE DE GOIÁS</v>
      </c>
      <c r="F2086" s="11" t="s">
        <v>1537</v>
      </c>
      <c r="G2086" s="15">
        <v>0</v>
      </c>
      <c r="H2086" s="13">
        <v>453067.88</v>
      </c>
      <c r="I2086" s="12" t="s">
        <v>12</v>
      </c>
    </row>
    <row r="2087" spans="1:9" ht="12" customHeight="1">
      <c r="A2087" s="8">
        <v>1600</v>
      </c>
      <c r="B2087" s="9" t="s">
        <v>1853</v>
      </c>
      <c r="C2087" s="10">
        <v>45320</v>
      </c>
      <c r="D2087" s="11" t="s">
        <v>34</v>
      </c>
      <c r="E2087" s="12" t="str">
        <f>VLOOKUP(D2087,[1]R_PLACON!B:J,9,0)</f>
        <v>BANCO CEF C/C1087-5 - HEMORREDE DE GOIÁS</v>
      </c>
      <c r="F2087" s="11" t="s">
        <v>1854</v>
      </c>
      <c r="G2087" s="13">
        <v>1280.33</v>
      </c>
      <c r="H2087" s="13">
        <v>0</v>
      </c>
      <c r="I2087" s="12" t="s">
        <v>12</v>
      </c>
    </row>
    <row r="2088" spans="1:9" ht="12" customHeight="1">
      <c r="A2088" s="8">
        <v>1600</v>
      </c>
      <c r="B2088" s="9" t="s">
        <v>1853</v>
      </c>
      <c r="C2088" s="10">
        <v>45320</v>
      </c>
      <c r="D2088" s="14" t="s">
        <v>10</v>
      </c>
      <c r="E2088" s="12" t="str">
        <f>VLOOKUP(D2088,[1]R_PLACON!B:J,9,0)</f>
        <v>BANCO CEF C/P 739092165-0 - F. RESCISORIO - HEMORREDE</v>
      </c>
      <c r="F2088" s="11" t="s">
        <v>1854</v>
      </c>
      <c r="G2088" s="13">
        <v>0</v>
      </c>
      <c r="H2088" s="13">
        <v>1280.33</v>
      </c>
      <c r="I2088" s="12" t="s">
        <v>12</v>
      </c>
    </row>
    <row r="2089" spans="1:9" ht="12" customHeight="1">
      <c r="A2089" s="8">
        <v>1600</v>
      </c>
      <c r="B2089" s="9" t="s">
        <v>1855</v>
      </c>
      <c r="C2089" s="10">
        <v>45320</v>
      </c>
      <c r="D2089" s="11" t="s">
        <v>34</v>
      </c>
      <c r="E2089" s="12" t="str">
        <f>VLOOKUP(D2089,[1]R_PLACON!B:J,9,0)</f>
        <v>BANCO CEF C/C1087-5 - HEMORREDE DE GOIÁS</v>
      </c>
      <c r="F2089" s="11" t="s">
        <v>1856</v>
      </c>
      <c r="G2089" s="13">
        <v>2849.78</v>
      </c>
      <c r="H2089" s="13">
        <v>0</v>
      </c>
      <c r="I2089" s="12" t="s">
        <v>12</v>
      </c>
    </row>
    <row r="2090" spans="1:9" ht="12" customHeight="1">
      <c r="A2090" s="8">
        <v>1600</v>
      </c>
      <c r="B2090" s="9" t="s">
        <v>1855</v>
      </c>
      <c r="C2090" s="10">
        <v>45320</v>
      </c>
      <c r="D2090" s="14" t="s">
        <v>10</v>
      </c>
      <c r="E2090" s="12" t="str">
        <f>VLOOKUP(D2090,[1]R_PLACON!B:J,9,0)</f>
        <v>BANCO CEF C/P 739092165-0 - F. RESCISORIO - HEMORREDE</v>
      </c>
      <c r="F2090" s="11" t="s">
        <v>1856</v>
      </c>
      <c r="G2090" s="15">
        <v>0</v>
      </c>
      <c r="H2090" s="13">
        <v>2849.78</v>
      </c>
      <c r="I2090" s="12" t="s">
        <v>12</v>
      </c>
    </row>
    <row r="2091" spans="1:9" ht="12" customHeight="1">
      <c r="A2091" s="8">
        <v>1600</v>
      </c>
      <c r="B2091" s="9" t="s">
        <v>1857</v>
      </c>
      <c r="C2091" s="10">
        <v>45320</v>
      </c>
      <c r="D2091" s="11" t="s">
        <v>34</v>
      </c>
      <c r="E2091" s="12" t="str">
        <f>VLOOKUP(D2091,[1]R_PLACON!B:J,9,0)</f>
        <v>BANCO CEF C/C1087-5 - HEMORREDE DE GOIÁS</v>
      </c>
      <c r="F2091" s="11" t="s">
        <v>1858</v>
      </c>
      <c r="G2091" s="13">
        <v>1600000</v>
      </c>
      <c r="H2091" s="13">
        <v>0</v>
      </c>
      <c r="I2091" s="12" t="s">
        <v>12</v>
      </c>
    </row>
    <row r="2092" spans="1:9" ht="12" customHeight="1">
      <c r="A2092" s="8">
        <v>1600</v>
      </c>
      <c r="B2092" s="9" t="s">
        <v>1857</v>
      </c>
      <c r="C2092" s="10">
        <v>45320</v>
      </c>
      <c r="D2092" s="14" t="s">
        <v>245</v>
      </c>
      <c r="E2092" s="12" t="str">
        <f>VLOOKUP(D2092,[1]R_PLACON!B:J,9,0)</f>
        <v>BANCO CEF C/C - 6836-5 - CUSTEIO</v>
      </c>
      <c r="F2092" s="11" t="s">
        <v>1858</v>
      </c>
      <c r="G2092" s="13">
        <v>0</v>
      </c>
      <c r="H2092" s="13">
        <v>1600000</v>
      </c>
      <c r="I2092" s="12" t="s">
        <v>12</v>
      </c>
    </row>
    <row r="2093" spans="1:9" ht="12" customHeight="1">
      <c r="A2093" s="8">
        <v>1600</v>
      </c>
      <c r="B2093" s="9" t="s">
        <v>1859</v>
      </c>
      <c r="C2093" s="10">
        <v>45320</v>
      </c>
      <c r="D2093" s="11" t="s">
        <v>81</v>
      </c>
      <c r="E2093" s="12" t="str">
        <f>VLOOKUP(D2093,[1]R_PLACON!B:J,9,0)</f>
        <v>SERVIÇOS DE TELEFONIA / INTERNET</v>
      </c>
      <c r="F2093" s="11" t="s">
        <v>1860</v>
      </c>
      <c r="G2093" s="13">
        <v>97.17</v>
      </c>
      <c r="H2093" s="13">
        <v>0</v>
      </c>
      <c r="I2093" s="12" t="s">
        <v>12</v>
      </c>
    </row>
    <row r="2094" spans="1:9" ht="12" customHeight="1">
      <c r="A2094" s="8">
        <v>1600</v>
      </c>
      <c r="B2094" s="9" t="s">
        <v>1859</v>
      </c>
      <c r="C2094" s="10">
        <v>45320</v>
      </c>
      <c r="D2094" s="14" t="s">
        <v>83</v>
      </c>
      <c r="E2094" s="12" t="str">
        <f>VLOOKUP(D2094,[1]R_PLACON!B:J,9,0)</f>
        <v>FORNECEDORES DE SERVICOS DIVERSOS</v>
      </c>
      <c r="F2094" s="11" t="s">
        <v>1860</v>
      </c>
      <c r="G2094" s="15">
        <v>0</v>
      </c>
      <c r="H2094" s="13">
        <v>97.17</v>
      </c>
      <c r="I2094" s="12" t="s">
        <v>12</v>
      </c>
    </row>
    <row r="2095" spans="1:9" ht="12" customHeight="1">
      <c r="A2095" s="8">
        <v>1600</v>
      </c>
      <c r="B2095" s="9" t="s">
        <v>1861</v>
      </c>
      <c r="C2095" s="10">
        <v>45320</v>
      </c>
      <c r="D2095" s="11" t="s">
        <v>81</v>
      </c>
      <c r="E2095" s="12" t="str">
        <f>VLOOKUP(D2095,[1]R_PLACON!B:J,9,0)</f>
        <v>SERVIÇOS DE TELEFONIA / INTERNET</v>
      </c>
      <c r="F2095" s="11" t="s">
        <v>1862</v>
      </c>
      <c r="G2095" s="13">
        <v>172.99</v>
      </c>
      <c r="H2095" s="13">
        <v>0</v>
      </c>
      <c r="I2095" s="12" t="s">
        <v>12</v>
      </c>
    </row>
    <row r="2096" spans="1:9" ht="12" customHeight="1">
      <c r="A2096" s="8">
        <v>1600</v>
      </c>
      <c r="B2096" s="9" t="s">
        <v>1861</v>
      </c>
      <c r="C2096" s="10">
        <v>45320</v>
      </c>
      <c r="D2096" s="14" t="s">
        <v>83</v>
      </c>
      <c r="E2096" s="12" t="str">
        <f>VLOOKUP(D2096,[1]R_PLACON!B:J,9,0)</f>
        <v>FORNECEDORES DE SERVICOS DIVERSOS</v>
      </c>
      <c r="F2096" s="11" t="s">
        <v>1862</v>
      </c>
      <c r="G2096" s="13">
        <v>0</v>
      </c>
      <c r="H2096" s="13">
        <v>172.99</v>
      </c>
      <c r="I2096" s="12" t="s">
        <v>12</v>
      </c>
    </row>
    <row r="2097" spans="1:9" ht="12" customHeight="1">
      <c r="A2097" s="8">
        <v>1600</v>
      </c>
      <c r="B2097" s="9" t="s">
        <v>1863</v>
      </c>
      <c r="C2097" s="10">
        <v>45320</v>
      </c>
      <c r="D2097" s="11" t="s">
        <v>81</v>
      </c>
      <c r="E2097" s="12" t="str">
        <f>VLOOKUP(D2097,[1]R_PLACON!B:J,9,0)</f>
        <v>SERVIÇOS DE TELEFONIA / INTERNET</v>
      </c>
      <c r="F2097" s="11" t="s">
        <v>1864</v>
      </c>
      <c r="G2097" s="13">
        <v>94.55</v>
      </c>
      <c r="H2097" s="13">
        <v>0</v>
      </c>
      <c r="I2097" s="12" t="s">
        <v>12</v>
      </c>
    </row>
    <row r="2098" spans="1:9" ht="12" customHeight="1">
      <c r="A2098" s="8">
        <v>1600</v>
      </c>
      <c r="B2098" s="9" t="s">
        <v>1863</v>
      </c>
      <c r="C2098" s="10">
        <v>45320</v>
      </c>
      <c r="D2098" s="14" t="s">
        <v>83</v>
      </c>
      <c r="E2098" s="12" t="str">
        <f>VLOOKUP(D2098,[1]R_PLACON!B:J,9,0)</f>
        <v>FORNECEDORES DE SERVICOS DIVERSOS</v>
      </c>
      <c r="F2098" s="11" t="s">
        <v>1005</v>
      </c>
      <c r="G2098" s="15">
        <v>0</v>
      </c>
      <c r="H2098" s="13">
        <v>94.55</v>
      </c>
      <c r="I2098" s="12" t="s">
        <v>12</v>
      </c>
    </row>
    <row r="2099" spans="1:9" ht="12" customHeight="1">
      <c r="A2099" s="8">
        <v>1600</v>
      </c>
      <c r="B2099" s="9" t="s">
        <v>1865</v>
      </c>
      <c r="C2099" s="10">
        <v>45320</v>
      </c>
      <c r="D2099" s="11" t="s">
        <v>1477</v>
      </c>
      <c r="E2099" s="12" t="str">
        <f>VLOOKUP(D2099,[1]R_PLACON!B:J,9,0)</f>
        <v>SEGURO DE VIDA</v>
      </c>
      <c r="F2099" s="11" t="s">
        <v>1866</v>
      </c>
      <c r="G2099" s="13">
        <v>3.92</v>
      </c>
      <c r="H2099" s="13">
        <v>0</v>
      </c>
      <c r="I2099" s="12" t="s">
        <v>12</v>
      </c>
    </row>
    <row r="2100" spans="1:9" ht="12" customHeight="1">
      <c r="A2100" s="8">
        <v>1600</v>
      </c>
      <c r="B2100" s="9" t="s">
        <v>1865</v>
      </c>
      <c r="C2100" s="10">
        <v>45320</v>
      </c>
      <c r="D2100" s="14" t="s">
        <v>83</v>
      </c>
      <c r="E2100" s="12" t="str">
        <f>VLOOKUP(D2100,[1]R_PLACON!B:J,9,0)</f>
        <v>FORNECEDORES DE SERVICOS DIVERSOS</v>
      </c>
      <c r="F2100" s="11" t="s">
        <v>1866</v>
      </c>
      <c r="G2100" s="13">
        <v>0</v>
      </c>
      <c r="H2100" s="13">
        <v>3.92</v>
      </c>
      <c r="I2100" s="12" t="s">
        <v>12</v>
      </c>
    </row>
    <row r="2101" spans="1:9" ht="12" customHeight="1">
      <c r="A2101" s="8">
        <v>1600</v>
      </c>
      <c r="B2101" s="9" t="s">
        <v>1867</v>
      </c>
      <c r="C2101" s="10">
        <v>45320</v>
      </c>
      <c r="D2101" s="11" t="s">
        <v>81</v>
      </c>
      <c r="E2101" s="12" t="str">
        <f>VLOOKUP(D2101,[1]R_PLACON!B:J,9,0)</f>
        <v>SERVIÇOS DE TELEFONIA / INTERNET</v>
      </c>
      <c r="F2101" s="11" t="s">
        <v>1868</v>
      </c>
      <c r="G2101" s="13">
        <v>104.74</v>
      </c>
      <c r="H2101" s="13">
        <v>0</v>
      </c>
      <c r="I2101" s="12" t="s">
        <v>12</v>
      </c>
    </row>
    <row r="2102" spans="1:9" ht="12" customHeight="1">
      <c r="A2102" s="8">
        <v>1600</v>
      </c>
      <c r="B2102" s="9" t="s">
        <v>1867</v>
      </c>
      <c r="C2102" s="10">
        <v>45320</v>
      </c>
      <c r="D2102" s="14" t="s">
        <v>83</v>
      </c>
      <c r="E2102" s="12" t="str">
        <f>VLOOKUP(D2102,[1]R_PLACON!B:J,9,0)</f>
        <v>FORNECEDORES DE SERVICOS DIVERSOS</v>
      </c>
      <c r="F2102" s="11" t="s">
        <v>1868</v>
      </c>
      <c r="G2102" s="15">
        <v>0</v>
      </c>
      <c r="H2102" s="13">
        <v>104.74</v>
      </c>
      <c r="I2102" s="12" t="s">
        <v>12</v>
      </c>
    </row>
    <row r="2103" spans="1:9" ht="12" customHeight="1">
      <c r="A2103" s="8">
        <v>1600</v>
      </c>
      <c r="B2103" s="9" t="s">
        <v>1869</v>
      </c>
      <c r="C2103" s="10">
        <v>45320</v>
      </c>
      <c r="D2103" s="11" t="s">
        <v>356</v>
      </c>
      <c r="E2103" s="12" t="str">
        <f>VLOOKUP(D2103,[1]R_PLACON!B:J,9,0)</f>
        <v>ENERGIA ELETRICA</v>
      </c>
      <c r="F2103" s="11" t="s">
        <v>1870</v>
      </c>
      <c r="G2103" s="13">
        <v>5982.11</v>
      </c>
      <c r="H2103" s="13">
        <v>0</v>
      </c>
      <c r="I2103" s="12" t="s">
        <v>12</v>
      </c>
    </row>
    <row r="2104" spans="1:9" ht="12" customHeight="1">
      <c r="A2104" s="8">
        <v>1600</v>
      </c>
      <c r="B2104" s="9" t="s">
        <v>1869</v>
      </c>
      <c r="C2104" s="10">
        <v>45320</v>
      </c>
      <c r="D2104" s="14" t="s">
        <v>83</v>
      </c>
      <c r="E2104" s="12" t="str">
        <f>VLOOKUP(D2104,[1]R_PLACON!B:J,9,0)</f>
        <v>FORNECEDORES DE SERVICOS DIVERSOS</v>
      </c>
      <c r="F2104" s="11" t="s">
        <v>1870</v>
      </c>
      <c r="G2104" s="13">
        <v>0</v>
      </c>
      <c r="H2104" s="13">
        <v>5982.11</v>
      </c>
      <c r="I2104" s="12" t="s">
        <v>12</v>
      </c>
    </row>
    <row r="2105" spans="1:9" ht="12" customHeight="1">
      <c r="A2105" s="8">
        <v>1600</v>
      </c>
      <c r="B2105" s="9" t="s">
        <v>1871</v>
      </c>
      <c r="C2105" s="10">
        <v>45320</v>
      </c>
      <c r="D2105" s="11" t="s">
        <v>365</v>
      </c>
      <c r="E2105" s="12" t="str">
        <f>VLOOKUP(D2105,[1]R_PLACON!B:J,9,0)</f>
        <v>LOCAÇAO DE EQUIPAMENTOS</v>
      </c>
      <c r="F2105" s="11" t="s">
        <v>1872</v>
      </c>
      <c r="G2105" s="13">
        <v>2719.73</v>
      </c>
      <c r="H2105" s="13">
        <v>0</v>
      </c>
      <c r="I2105" s="12" t="s">
        <v>12</v>
      </c>
    </row>
    <row r="2106" spans="1:9" ht="12" customHeight="1">
      <c r="A2106" s="8">
        <v>1600</v>
      </c>
      <c r="B2106" s="9" t="s">
        <v>1871</v>
      </c>
      <c r="C2106" s="10">
        <v>45320</v>
      </c>
      <c r="D2106" s="14" t="s">
        <v>83</v>
      </c>
      <c r="E2106" s="12" t="str">
        <f>VLOOKUP(D2106,[1]R_PLACON!B:J,9,0)</f>
        <v>FORNECEDORES DE SERVICOS DIVERSOS</v>
      </c>
      <c r="F2106" s="11" t="s">
        <v>1872</v>
      </c>
      <c r="G2106" s="15">
        <v>0</v>
      </c>
      <c r="H2106" s="13">
        <v>2719.73</v>
      </c>
      <c r="I2106" s="12" t="s">
        <v>12</v>
      </c>
    </row>
    <row r="2107" spans="1:9" ht="12" customHeight="1">
      <c r="A2107" s="8">
        <v>1600</v>
      </c>
      <c r="B2107" s="9" t="s">
        <v>1873</v>
      </c>
      <c r="C2107" s="10">
        <v>45320</v>
      </c>
      <c r="D2107" s="11" t="s">
        <v>81</v>
      </c>
      <c r="E2107" s="12" t="str">
        <f>VLOOKUP(D2107,[1]R_PLACON!B:J,9,0)</f>
        <v>SERVIÇOS DE TELEFONIA / INTERNET</v>
      </c>
      <c r="F2107" s="11" t="s">
        <v>1874</v>
      </c>
      <c r="G2107" s="13">
        <v>32.479999999999997</v>
      </c>
      <c r="H2107" s="13">
        <v>0</v>
      </c>
      <c r="I2107" s="12" t="s">
        <v>12</v>
      </c>
    </row>
    <row r="2108" spans="1:9" ht="12" customHeight="1">
      <c r="A2108" s="8">
        <v>1600</v>
      </c>
      <c r="B2108" s="9" t="s">
        <v>1873</v>
      </c>
      <c r="C2108" s="10">
        <v>45320</v>
      </c>
      <c r="D2108" s="14" t="s">
        <v>83</v>
      </c>
      <c r="E2108" s="12" t="str">
        <f>VLOOKUP(D2108,[1]R_PLACON!B:J,9,0)</f>
        <v>FORNECEDORES DE SERVICOS DIVERSOS</v>
      </c>
      <c r="F2108" s="11" t="s">
        <v>1874</v>
      </c>
      <c r="G2108" s="13">
        <v>0</v>
      </c>
      <c r="H2108" s="13">
        <v>32.479999999999997</v>
      </c>
      <c r="I2108" s="12" t="s">
        <v>12</v>
      </c>
    </row>
    <row r="2109" spans="1:9" ht="12" customHeight="1">
      <c r="A2109" s="8">
        <v>1600</v>
      </c>
      <c r="B2109" s="9" t="s">
        <v>1875</v>
      </c>
      <c r="C2109" s="10">
        <v>45320</v>
      </c>
      <c r="D2109" s="11" t="s">
        <v>356</v>
      </c>
      <c r="E2109" s="12" t="str">
        <f>VLOOKUP(D2109,[1]R_PLACON!B:J,9,0)</f>
        <v>ENERGIA ELETRICA</v>
      </c>
      <c r="F2109" s="11" t="s">
        <v>1876</v>
      </c>
      <c r="G2109" s="13">
        <v>30327.96</v>
      </c>
      <c r="H2109" s="13">
        <v>0</v>
      </c>
      <c r="I2109" s="12" t="s">
        <v>12</v>
      </c>
    </row>
    <row r="2110" spans="1:9" ht="12" customHeight="1">
      <c r="A2110" s="8">
        <v>1600</v>
      </c>
      <c r="B2110" s="9" t="s">
        <v>1875</v>
      </c>
      <c r="C2110" s="10">
        <v>45320</v>
      </c>
      <c r="D2110" s="14" t="s">
        <v>83</v>
      </c>
      <c r="E2110" s="12" t="str">
        <f>VLOOKUP(D2110,[1]R_PLACON!B:J,9,0)</f>
        <v>FORNECEDORES DE SERVICOS DIVERSOS</v>
      </c>
      <c r="F2110" s="11" t="s">
        <v>1876</v>
      </c>
      <c r="G2110" s="15">
        <v>0</v>
      </c>
      <c r="H2110" s="13">
        <v>30327.96</v>
      </c>
      <c r="I2110" s="12" t="s">
        <v>12</v>
      </c>
    </row>
    <row r="2111" spans="1:9" ht="12" customHeight="1">
      <c r="A2111" s="8">
        <v>1600</v>
      </c>
      <c r="B2111" s="9" t="s">
        <v>1877</v>
      </c>
      <c r="C2111" s="10">
        <v>45320</v>
      </c>
      <c r="D2111" s="11" t="s">
        <v>81</v>
      </c>
      <c r="E2111" s="12" t="str">
        <f>VLOOKUP(D2111,[1]R_PLACON!B:J,9,0)</f>
        <v>SERVIÇOS DE TELEFONIA / INTERNET</v>
      </c>
      <c r="F2111" s="11" t="s">
        <v>1878</v>
      </c>
      <c r="G2111" s="13">
        <v>32.479999999999997</v>
      </c>
      <c r="H2111" s="13">
        <v>0</v>
      </c>
      <c r="I2111" s="12" t="s">
        <v>12</v>
      </c>
    </row>
    <row r="2112" spans="1:9" ht="12" customHeight="1">
      <c r="A2112" s="8">
        <v>1600</v>
      </c>
      <c r="B2112" s="9" t="s">
        <v>1877</v>
      </c>
      <c r="C2112" s="10">
        <v>45320</v>
      </c>
      <c r="D2112" s="14" t="s">
        <v>83</v>
      </c>
      <c r="E2112" s="12" t="str">
        <f>VLOOKUP(D2112,[1]R_PLACON!B:J,9,0)</f>
        <v>FORNECEDORES DE SERVICOS DIVERSOS</v>
      </c>
      <c r="F2112" s="11" t="s">
        <v>1878</v>
      </c>
      <c r="G2112" s="13">
        <v>0</v>
      </c>
      <c r="H2112" s="13">
        <v>32.479999999999997</v>
      </c>
      <c r="I2112" s="12" t="s">
        <v>12</v>
      </c>
    </row>
    <row r="2113" spans="1:9" ht="12" customHeight="1">
      <c r="A2113" s="8">
        <v>1600</v>
      </c>
      <c r="B2113" s="9" t="s">
        <v>1879</v>
      </c>
      <c r="C2113" s="10">
        <v>45320</v>
      </c>
      <c r="D2113" s="11" t="s">
        <v>65</v>
      </c>
      <c r="E2113" s="12" t="str">
        <f>VLOOKUP(D2113,[1]R_PLACON!B:J,9,0)</f>
        <v>FORNECEDORES DE INSUMOS</v>
      </c>
      <c r="F2113" s="11" t="s">
        <v>1880</v>
      </c>
      <c r="G2113" s="13">
        <v>4300</v>
      </c>
      <c r="H2113" s="13">
        <v>0</v>
      </c>
      <c r="I2113" s="12" t="s">
        <v>12</v>
      </c>
    </row>
    <row r="2114" spans="1:9" ht="12" customHeight="1">
      <c r="A2114" s="8">
        <v>1600</v>
      </c>
      <c r="B2114" s="9" t="s">
        <v>1879</v>
      </c>
      <c r="C2114" s="10">
        <v>45320</v>
      </c>
      <c r="D2114" s="11" t="s">
        <v>65</v>
      </c>
      <c r="E2114" s="12" t="str">
        <f>VLOOKUP(D2114,[1]R_PLACON!B:J,9,0)</f>
        <v>FORNECEDORES DE INSUMOS</v>
      </c>
      <c r="F2114" s="11" t="s">
        <v>1881</v>
      </c>
      <c r="G2114" s="13">
        <v>902</v>
      </c>
      <c r="H2114" s="13">
        <v>0</v>
      </c>
      <c r="I2114" s="12" t="s">
        <v>12</v>
      </c>
    </row>
    <row r="2115" spans="1:9" ht="12" customHeight="1">
      <c r="A2115" s="8">
        <v>1600</v>
      </c>
      <c r="B2115" s="9" t="s">
        <v>1879</v>
      </c>
      <c r="C2115" s="10">
        <v>45320</v>
      </c>
      <c r="D2115" s="11" t="s">
        <v>83</v>
      </c>
      <c r="E2115" s="12" t="str">
        <f>VLOOKUP(D2115,[1]R_PLACON!B:J,9,0)</f>
        <v>FORNECEDORES DE SERVICOS DIVERSOS</v>
      </c>
      <c r="F2115" s="11" t="s">
        <v>1882</v>
      </c>
      <c r="G2115" s="13">
        <v>243.04</v>
      </c>
      <c r="H2115" s="13">
        <v>0</v>
      </c>
      <c r="I2115" s="12" t="s">
        <v>12</v>
      </c>
    </row>
    <row r="2116" spans="1:9" ht="12" customHeight="1">
      <c r="A2116" s="8">
        <v>1600</v>
      </c>
      <c r="B2116" s="9" t="s">
        <v>1879</v>
      </c>
      <c r="C2116" s="10">
        <v>45320</v>
      </c>
      <c r="D2116" s="11" t="s">
        <v>83</v>
      </c>
      <c r="E2116" s="12" t="str">
        <f>VLOOKUP(D2116,[1]R_PLACON!B:J,9,0)</f>
        <v>FORNECEDORES DE SERVICOS DIVERSOS</v>
      </c>
      <c r="F2116" s="11" t="s">
        <v>1883</v>
      </c>
      <c r="G2116" s="13">
        <v>2045.06</v>
      </c>
      <c r="H2116" s="13">
        <v>0</v>
      </c>
      <c r="I2116" s="12" t="s">
        <v>12</v>
      </c>
    </row>
    <row r="2117" spans="1:9" ht="12" customHeight="1">
      <c r="A2117" s="8">
        <v>1600</v>
      </c>
      <c r="B2117" s="9" t="s">
        <v>1879</v>
      </c>
      <c r="C2117" s="10">
        <v>45320</v>
      </c>
      <c r="D2117" s="11" t="s">
        <v>83</v>
      </c>
      <c r="E2117" s="12" t="str">
        <f>VLOOKUP(D2117,[1]R_PLACON!B:J,9,0)</f>
        <v>FORNECEDORES DE SERVICOS DIVERSOS</v>
      </c>
      <c r="F2117" s="11" t="s">
        <v>1884</v>
      </c>
      <c r="G2117" s="13">
        <v>7208</v>
      </c>
      <c r="H2117" s="13">
        <v>0</v>
      </c>
      <c r="I2117" s="12" t="s">
        <v>12</v>
      </c>
    </row>
    <row r="2118" spans="1:9" ht="12" customHeight="1">
      <c r="A2118" s="8">
        <v>1600</v>
      </c>
      <c r="B2118" s="9" t="s">
        <v>1879</v>
      </c>
      <c r="C2118" s="10">
        <v>45320</v>
      </c>
      <c r="D2118" s="11" t="s">
        <v>83</v>
      </c>
      <c r="E2118" s="12" t="str">
        <f>VLOOKUP(D2118,[1]R_PLACON!B:J,9,0)</f>
        <v>FORNECEDORES DE SERVICOS DIVERSOS</v>
      </c>
      <c r="F2118" s="11" t="s">
        <v>1885</v>
      </c>
      <c r="G2118" s="13">
        <v>1725.55</v>
      </c>
      <c r="H2118" s="13">
        <v>0</v>
      </c>
      <c r="I2118" s="12" t="s">
        <v>12</v>
      </c>
    </row>
    <row r="2119" spans="1:9" ht="12" customHeight="1">
      <c r="A2119" s="8">
        <v>1600</v>
      </c>
      <c r="B2119" s="9" t="s">
        <v>1879</v>
      </c>
      <c r="C2119" s="10">
        <v>45320</v>
      </c>
      <c r="D2119" s="11" t="s">
        <v>83</v>
      </c>
      <c r="E2119" s="12" t="str">
        <f>VLOOKUP(D2119,[1]R_PLACON!B:J,9,0)</f>
        <v>FORNECEDORES DE SERVICOS DIVERSOS</v>
      </c>
      <c r="F2119" s="11" t="s">
        <v>1886</v>
      </c>
      <c r="G2119" s="13">
        <v>1442.4</v>
      </c>
      <c r="H2119" s="13">
        <v>0</v>
      </c>
      <c r="I2119" s="12" t="s">
        <v>12</v>
      </c>
    </row>
    <row r="2120" spans="1:9" ht="12" customHeight="1">
      <c r="A2120" s="8">
        <v>1600</v>
      </c>
      <c r="B2120" s="9" t="s">
        <v>1879</v>
      </c>
      <c r="C2120" s="10">
        <v>45320</v>
      </c>
      <c r="D2120" s="11" t="s">
        <v>83</v>
      </c>
      <c r="E2120" s="12" t="str">
        <f>VLOOKUP(D2120,[1]R_PLACON!B:J,9,0)</f>
        <v>FORNECEDORES DE SERVICOS DIVERSOS</v>
      </c>
      <c r="F2120" s="11" t="s">
        <v>1887</v>
      </c>
      <c r="G2120" s="13">
        <v>3116.63</v>
      </c>
      <c r="H2120" s="13">
        <v>0</v>
      </c>
      <c r="I2120" s="12" t="s">
        <v>12</v>
      </c>
    </row>
    <row r="2121" spans="1:9" ht="12" customHeight="1">
      <c r="A2121" s="8">
        <v>1600</v>
      </c>
      <c r="B2121" s="9" t="s">
        <v>1879</v>
      </c>
      <c r="C2121" s="10">
        <v>45320</v>
      </c>
      <c r="D2121" s="14" t="s">
        <v>34</v>
      </c>
      <c r="E2121" s="12" t="str">
        <f>VLOOKUP(D2121,[1]R_PLACON!B:J,9,0)</f>
        <v>BANCO CEF C/C1087-5 - HEMORREDE DE GOIÁS</v>
      </c>
      <c r="F2121" s="11" t="s">
        <v>1888</v>
      </c>
      <c r="G2121" s="15">
        <v>0</v>
      </c>
      <c r="H2121" s="13">
        <v>20982.68</v>
      </c>
      <c r="I2121" s="12" t="s">
        <v>12</v>
      </c>
    </row>
    <row r="2122" spans="1:9" ht="12" customHeight="1">
      <c r="A2122" s="8">
        <v>1600</v>
      </c>
      <c r="B2122" s="9" t="s">
        <v>1889</v>
      </c>
      <c r="C2122" s="10">
        <v>45320</v>
      </c>
      <c r="D2122" s="11" t="s">
        <v>83</v>
      </c>
      <c r="E2122" s="12" t="str">
        <f>VLOOKUP(D2122,[1]R_PLACON!B:J,9,0)</f>
        <v>FORNECEDORES DE SERVICOS DIVERSOS</v>
      </c>
      <c r="F2122" s="11" t="s">
        <v>1890</v>
      </c>
      <c r="G2122" s="13">
        <v>1236.1400000000001</v>
      </c>
      <c r="H2122" s="13">
        <v>0</v>
      </c>
      <c r="I2122" s="12" t="s">
        <v>12</v>
      </c>
    </row>
    <row r="2123" spans="1:9" ht="12" customHeight="1">
      <c r="A2123" s="8">
        <v>1600</v>
      </c>
      <c r="B2123" s="9" t="s">
        <v>1889</v>
      </c>
      <c r="C2123" s="10">
        <v>45320</v>
      </c>
      <c r="D2123" s="14" t="s">
        <v>34</v>
      </c>
      <c r="E2123" s="12" t="str">
        <f>VLOOKUP(D2123,[1]R_PLACON!B:J,9,0)</f>
        <v>BANCO CEF C/C1087-5 - HEMORREDE DE GOIÁS</v>
      </c>
      <c r="F2123" s="11" t="s">
        <v>1890</v>
      </c>
      <c r="G2123" s="13">
        <v>0</v>
      </c>
      <c r="H2123" s="13">
        <v>1236.1400000000001</v>
      </c>
      <c r="I2123" s="12" t="s">
        <v>12</v>
      </c>
    </row>
    <row r="2124" spans="1:9" ht="12" customHeight="1">
      <c r="A2124" s="8">
        <v>1600</v>
      </c>
      <c r="B2124" s="9" t="s">
        <v>1891</v>
      </c>
      <c r="C2124" s="10">
        <v>45320</v>
      </c>
      <c r="D2124" s="11" t="s">
        <v>311</v>
      </c>
      <c r="E2124" s="12" t="str">
        <f>VLOOKUP(D2124,[1]R_PLACON!B:J,9,0)</f>
        <v>RESCISOES A PAGAR</v>
      </c>
      <c r="F2124" s="11" t="s">
        <v>1892</v>
      </c>
      <c r="G2124" s="13">
        <v>84.8</v>
      </c>
      <c r="H2124" s="13">
        <v>0</v>
      </c>
      <c r="I2124" s="12" t="s">
        <v>12</v>
      </c>
    </row>
    <row r="2125" spans="1:9" ht="12" customHeight="1">
      <c r="A2125" s="8">
        <v>1600</v>
      </c>
      <c r="B2125" s="9" t="s">
        <v>1891</v>
      </c>
      <c r="C2125" s="10">
        <v>45320</v>
      </c>
      <c r="D2125" s="14" t="s">
        <v>34</v>
      </c>
      <c r="E2125" s="12" t="str">
        <f>VLOOKUP(D2125,[1]R_PLACON!B:J,9,0)</f>
        <v>BANCO CEF C/C1087-5 - HEMORREDE DE GOIÁS</v>
      </c>
      <c r="F2125" s="11" t="s">
        <v>1892</v>
      </c>
      <c r="G2125" s="15">
        <v>0</v>
      </c>
      <c r="H2125" s="13">
        <v>84.8</v>
      </c>
      <c r="I2125" s="12" t="s">
        <v>12</v>
      </c>
    </row>
    <row r="2126" spans="1:9" ht="12" customHeight="1">
      <c r="A2126" s="8">
        <v>1600</v>
      </c>
      <c r="B2126" s="9" t="s">
        <v>1893</v>
      </c>
      <c r="C2126" s="10">
        <v>45320</v>
      </c>
      <c r="D2126" s="11" t="s">
        <v>391</v>
      </c>
      <c r="E2126" s="12" t="str">
        <f>VLOOKUP(D2126,[1]R_PLACON!B:J,9,0)</f>
        <v>FGTS DE FOLHA A RECOLHER</v>
      </c>
      <c r="F2126" s="11" t="s">
        <v>1894</v>
      </c>
      <c r="G2126" s="13">
        <v>318.36</v>
      </c>
      <c r="H2126" s="13">
        <v>0</v>
      </c>
      <c r="I2126" s="12" t="s">
        <v>12</v>
      </c>
    </row>
    <row r="2127" spans="1:9" ht="12" customHeight="1">
      <c r="A2127" s="8">
        <v>1600</v>
      </c>
      <c r="B2127" s="9" t="s">
        <v>1893</v>
      </c>
      <c r="C2127" s="10">
        <v>45320</v>
      </c>
      <c r="D2127" s="14" t="s">
        <v>34</v>
      </c>
      <c r="E2127" s="12" t="str">
        <f>VLOOKUP(D2127,[1]R_PLACON!B:J,9,0)</f>
        <v>BANCO CEF C/C1087-5 - HEMORREDE DE GOIÁS</v>
      </c>
      <c r="F2127" s="11" t="s">
        <v>1894</v>
      </c>
      <c r="G2127" s="13">
        <v>0</v>
      </c>
      <c r="H2127" s="13">
        <v>318.36</v>
      </c>
      <c r="I2127" s="12" t="s">
        <v>12</v>
      </c>
    </row>
    <row r="2128" spans="1:9" ht="12" customHeight="1">
      <c r="A2128" s="8">
        <v>1600</v>
      </c>
      <c r="B2128" s="9" t="s">
        <v>1895</v>
      </c>
      <c r="C2128" s="10">
        <v>45320</v>
      </c>
      <c r="D2128" s="11" t="s">
        <v>83</v>
      </c>
      <c r="E2128" s="12" t="str">
        <f>VLOOKUP(D2128,[1]R_PLACON!B:J,9,0)</f>
        <v>FORNECEDORES DE SERVICOS DIVERSOS</v>
      </c>
      <c r="F2128" s="11" t="s">
        <v>1896</v>
      </c>
      <c r="G2128" s="13">
        <v>68.5</v>
      </c>
      <c r="H2128" s="13">
        <v>0</v>
      </c>
      <c r="I2128" s="12" t="s">
        <v>12</v>
      </c>
    </row>
    <row r="2129" spans="1:9" ht="12" customHeight="1">
      <c r="A2129" s="8">
        <v>1600</v>
      </c>
      <c r="B2129" s="9" t="s">
        <v>1895</v>
      </c>
      <c r="C2129" s="10">
        <v>45320</v>
      </c>
      <c r="D2129" s="14" t="s">
        <v>34</v>
      </c>
      <c r="E2129" s="12" t="str">
        <f>VLOOKUP(D2129,[1]R_PLACON!B:J,9,0)</f>
        <v>BANCO CEF C/C1087-5 - HEMORREDE DE GOIÁS</v>
      </c>
      <c r="F2129" s="11" t="s">
        <v>1896</v>
      </c>
      <c r="G2129" s="15">
        <v>0</v>
      </c>
      <c r="H2129" s="13">
        <v>68.5</v>
      </c>
      <c r="I2129" s="12" t="s">
        <v>12</v>
      </c>
    </row>
    <row r="2130" spans="1:9" ht="12" customHeight="1">
      <c r="A2130" s="8">
        <v>1600</v>
      </c>
      <c r="B2130" s="9" t="s">
        <v>1897</v>
      </c>
      <c r="C2130" s="10">
        <v>45320</v>
      </c>
      <c r="D2130" s="11" t="s">
        <v>83</v>
      </c>
      <c r="E2130" s="12" t="str">
        <f>VLOOKUP(D2130,[1]R_PLACON!B:J,9,0)</f>
        <v>FORNECEDORES DE SERVICOS DIVERSOS</v>
      </c>
      <c r="F2130" s="11" t="s">
        <v>1898</v>
      </c>
      <c r="G2130" s="13">
        <v>68.5</v>
      </c>
      <c r="H2130" s="13">
        <v>0</v>
      </c>
      <c r="I2130" s="12" t="s">
        <v>12</v>
      </c>
    </row>
    <row r="2131" spans="1:9" ht="12" customHeight="1">
      <c r="A2131" s="8">
        <v>1600</v>
      </c>
      <c r="B2131" s="9" t="s">
        <v>1897</v>
      </c>
      <c r="C2131" s="10">
        <v>45320</v>
      </c>
      <c r="D2131" s="14" t="s">
        <v>34</v>
      </c>
      <c r="E2131" s="12" t="str">
        <f>VLOOKUP(D2131,[1]R_PLACON!B:J,9,0)</f>
        <v>BANCO CEF C/C1087-5 - HEMORREDE DE GOIÁS</v>
      </c>
      <c r="F2131" s="11" t="s">
        <v>1898</v>
      </c>
      <c r="G2131" s="13">
        <v>0</v>
      </c>
      <c r="H2131" s="13">
        <v>68.5</v>
      </c>
      <c r="I2131" s="12" t="s">
        <v>12</v>
      </c>
    </row>
    <row r="2132" spans="1:9" ht="12" customHeight="1">
      <c r="A2132" s="8">
        <v>1600</v>
      </c>
      <c r="B2132" s="9" t="s">
        <v>1899</v>
      </c>
      <c r="C2132" s="10">
        <v>45320</v>
      </c>
      <c r="D2132" s="11" t="s">
        <v>83</v>
      </c>
      <c r="E2132" s="12" t="str">
        <f>VLOOKUP(D2132,[1]R_PLACON!B:J,9,0)</f>
        <v>FORNECEDORES DE SERVICOS DIVERSOS</v>
      </c>
      <c r="F2132" s="11" t="s">
        <v>1900</v>
      </c>
      <c r="G2132" s="13">
        <v>68.5</v>
      </c>
      <c r="H2132" s="13">
        <v>0</v>
      </c>
      <c r="I2132" s="12" t="s">
        <v>12</v>
      </c>
    </row>
    <row r="2133" spans="1:9" ht="12" customHeight="1">
      <c r="A2133" s="8">
        <v>1600</v>
      </c>
      <c r="B2133" s="9" t="s">
        <v>1899</v>
      </c>
      <c r="C2133" s="10">
        <v>45320</v>
      </c>
      <c r="D2133" s="14" t="s">
        <v>34</v>
      </c>
      <c r="E2133" s="12" t="str">
        <f>VLOOKUP(D2133,[1]R_PLACON!B:J,9,0)</f>
        <v>BANCO CEF C/C1087-5 - HEMORREDE DE GOIÁS</v>
      </c>
      <c r="F2133" s="11" t="s">
        <v>1900</v>
      </c>
      <c r="G2133" s="15">
        <v>0</v>
      </c>
      <c r="H2133" s="13">
        <v>68.5</v>
      </c>
      <c r="I2133" s="12" t="s">
        <v>12</v>
      </c>
    </row>
    <row r="2134" spans="1:9" ht="12" customHeight="1">
      <c r="A2134" s="8">
        <v>1600</v>
      </c>
      <c r="B2134" s="9" t="s">
        <v>1901</v>
      </c>
      <c r="C2134" s="10">
        <v>45320</v>
      </c>
      <c r="D2134" s="11" t="s">
        <v>83</v>
      </c>
      <c r="E2134" s="12" t="str">
        <f>VLOOKUP(D2134,[1]R_PLACON!B:J,9,0)</f>
        <v>FORNECEDORES DE SERVICOS DIVERSOS</v>
      </c>
      <c r="F2134" s="11" t="s">
        <v>1902</v>
      </c>
      <c r="G2134" s="13">
        <v>68.5</v>
      </c>
      <c r="H2134" s="13">
        <v>0</v>
      </c>
      <c r="I2134" s="12" t="s">
        <v>12</v>
      </c>
    </row>
    <row r="2135" spans="1:9" ht="12" customHeight="1">
      <c r="A2135" s="8">
        <v>1600</v>
      </c>
      <c r="B2135" s="9" t="s">
        <v>1901</v>
      </c>
      <c r="C2135" s="10">
        <v>45320</v>
      </c>
      <c r="D2135" s="14" t="s">
        <v>34</v>
      </c>
      <c r="E2135" s="12" t="str">
        <f>VLOOKUP(D2135,[1]R_PLACON!B:J,9,0)</f>
        <v>BANCO CEF C/C1087-5 - HEMORREDE DE GOIÁS</v>
      </c>
      <c r="F2135" s="11" t="s">
        <v>1902</v>
      </c>
      <c r="G2135" s="13">
        <v>0</v>
      </c>
      <c r="H2135" s="13">
        <v>68.5</v>
      </c>
      <c r="I2135" s="12" t="s">
        <v>12</v>
      </c>
    </row>
    <row r="2136" spans="1:9" ht="12" customHeight="1">
      <c r="A2136" s="8">
        <v>1600</v>
      </c>
      <c r="B2136" s="9" t="s">
        <v>1903</v>
      </c>
      <c r="C2136" s="10">
        <v>45320</v>
      </c>
      <c r="D2136" s="11" t="s">
        <v>83</v>
      </c>
      <c r="E2136" s="12" t="str">
        <f>VLOOKUP(D2136,[1]R_PLACON!B:J,9,0)</f>
        <v>FORNECEDORES DE SERVICOS DIVERSOS</v>
      </c>
      <c r="F2136" s="11" t="s">
        <v>1904</v>
      </c>
      <c r="G2136" s="13">
        <v>1236.1400000000001</v>
      </c>
      <c r="H2136" s="13">
        <v>0</v>
      </c>
      <c r="I2136" s="12" t="s">
        <v>12</v>
      </c>
    </row>
    <row r="2137" spans="1:9" ht="12" customHeight="1">
      <c r="A2137" s="8">
        <v>1600</v>
      </c>
      <c r="B2137" s="9" t="s">
        <v>1903</v>
      </c>
      <c r="C2137" s="10">
        <v>45320</v>
      </c>
      <c r="D2137" s="14" t="s">
        <v>34</v>
      </c>
      <c r="E2137" s="12" t="str">
        <f>VLOOKUP(D2137,[1]R_PLACON!B:J,9,0)</f>
        <v>BANCO CEF C/C1087-5 - HEMORREDE DE GOIÁS</v>
      </c>
      <c r="F2137" s="11" t="s">
        <v>1904</v>
      </c>
      <c r="G2137" s="15">
        <v>0</v>
      </c>
      <c r="H2137" s="13">
        <v>1236.1400000000001</v>
      </c>
      <c r="I2137" s="12" t="s">
        <v>12</v>
      </c>
    </row>
    <row r="2138" spans="1:9" ht="12" customHeight="1">
      <c r="A2138" s="8">
        <v>1600</v>
      </c>
      <c r="B2138" s="9" t="s">
        <v>1905</v>
      </c>
      <c r="C2138" s="10">
        <v>45320</v>
      </c>
      <c r="D2138" s="11" t="s">
        <v>83</v>
      </c>
      <c r="E2138" s="12" t="str">
        <f>VLOOKUP(D2138,[1]R_PLACON!B:J,9,0)</f>
        <v>FORNECEDORES DE SERVICOS DIVERSOS</v>
      </c>
      <c r="F2138" s="11" t="s">
        <v>1906</v>
      </c>
      <c r="G2138" s="13">
        <v>120.86</v>
      </c>
      <c r="H2138" s="13">
        <v>0</v>
      </c>
      <c r="I2138" s="12" t="s">
        <v>12</v>
      </c>
    </row>
    <row r="2139" spans="1:9" ht="12" customHeight="1">
      <c r="A2139" s="8">
        <v>1600</v>
      </c>
      <c r="B2139" s="9" t="s">
        <v>1905</v>
      </c>
      <c r="C2139" s="10">
        <v>45320</v>
      </c>
      <c r="D2139" s="14" t="s">
        <v>34</v>
      </c>
      <c r="E2139" s="12" t="str">
        <f>VLOOKUP(D2139,[1]R_PLACON!B:J,9,0)</f>
        <v>BANCO CEF C/C1087-5 - HEMORREDE DE GOIÁS</v>
      </c>
      <c r="F2139" s="11" t="s">
        <v>1906</v>
      </c>
      <c r="G2139" s="13">
        <v>0</v>
      </c>
      <c r="H2139" s="13">
        <v>120.86</v>
      </c>
      <c r="I2139" s="12" t="s">
        <v>12</v>
      </c>
    </row>
    <row r="2140" spans="1:9" ht="12" customHeight="1">
      <c r="A2140" s="8">
        <v>1600</v>
      </c>
      <c r="B2140" s="9" t="s">
        <v>1907</v>
      </c>
      <c r="C2140" s="10">
        <v>45320</v>
      </c>
      <c r="D2140" s="11" t="s">
        <v>83</v>
      </c>
      <c r="E2140" s="12" t="str">
        <f>VLOOKUP(D2140,[1]R_PLACON!B:J,9,0)</f>
        <v>FORNECEDORES DE SERVICOS DIVERSOS</v>
      </c>
      <c r="F2140" s="11" t="s">
        <v>1908</v>
      </c>
      <c r="G2140" s="13">
        <v>299.89</v>
      </c>
      <c r="H2140" s="13">
        <v>0</v>
      </c>
      <c r="I2140" s="12" t="s">
        <v>12</v>
      </c>
    </row>
    <row r="2141" spans="1:9" ht="12" customHeight="1">
      <c r="A2141" s="8">
        <v>1600</v>
      </c>
      <c r="B2141" s="9" t="s">
        <v>1907</v>
      </c>
      <c r="C2141" s="10">
        <v>45320</v>
      </c>
      <c r="D2141" s="14" t="s">
        <v>34</v>
      </c>
      <c r="E2141" s="12" t="str">
        <f>VLOOKUP(D2141,[1]R_PLACON!B:J,9,0)</f>
        <v>BANCO CEF C/C1087-5 - HEMORREDE DE GOIÁS</v>
      </c>
      <c r="F2141" s="11" t="s">
        <v>1908</v>
      </c>
      <c r="G2141" s="15">
        <v>0</v>
      </c>
      <c r="H2141" s="13">
        <v>299.89</v>
      </c>
      <c r="I2141" s="12" t="s">
        <v>12</v>
      </c>
    </row>
    <row r="2142" spans="1:9" ht="12" customHeight="1">
      <c r="A2142" s="8">
        <v>1600</v>
      </c>
      <c r="B2142" s="9" t="s">
        <v>1909</v>
      </c>
      <c r="C2142" s="10">
        <v>45320</v>
      </c>
      <c r="D2142" s="11" t="s">
        <v>83</v>
      </c>
      <c r="E2142" s="12" t="str">
        <f>VLOOKUP(D2142,[1]R_PLACON!B:J,9,0)</f>
        <v>FORNECEDORES DE SERVICOS DIVERSOS</v>
      </c>
      <c r="F2142" s="11" t="s">
        <v>1910</v>
      </c>
      <c r="G2142" s="13">
        <v>330.63</v>
      </c>
      <c r="H2142" s="13">
        <v>0</v>
      </c>
      <c r="I2142" s="12" t="s">
        <v>12</v>
      </c>
    </row>
    <row r="2143" spans="1:9" ht="12" customHeight="1">
      <c r="A2143" s="8">
        <v>1600</v>
      </c>
      <c r="B2143" s="9" t="s">
        <v>1909</v>
      </c>
      <c r="C2143" s="10">
        <v>45320</v>
      </c>
      <c r="D2143" s="14" t="s">
        <v>34</v>
      </c>
      <c r="E2143" s="12" t="str">
        <f>VLOOKUP(D2143,[1]R_PLACON!B:J,9,0)</f>
        <v>BANCO CEF C/C1087-5 - HEMORREDE DE GOIÁS</v>
      </c>
      <c r="F2143" s="11" t="s">
        <v>1910</v>
      </c>
      <c r="G2143" s="13">
        <v>0</v>
      </c>
      <c r="H2143" s="13">
        <v>330.63</v>
      </c>
      <c r="I2143" s="12" t="s">
        <v>12</v>
      </c>
    </row>
    <row r="2144" spans="1:9" ht="12" customHeight="1">
      <c r="A2144" s="8">
        <v>1600</v>
      </c>
      <c r="B2144" s="9" t="s">
        <v>1911</v>
      </c>
      <c r="C2144" s="10">
        <v>45320</v>
      </c>
      <c r="D2144" s="11" t="s">
        <v>83</v>
      </c>
      <c r="E2144" s="12" t="str">
        <f>VLOOKUP(D2144,[1]R_PLACON!B:J,9,0)</f>
        <v>FORNECEDORES DE SERVICOS DIVERSOS</v>
      </c>
      <c r="F2144" s="11" t="s">
        <v>1912</v>
      </c>
      <c r="G2144" s="13">
        <v>599.78</v>
      </c>
      <c r="H2144" s="13">
        <v>0</v>
      </c>
      <c r="I2144" s="12" t="s">
        <v>12</v>
      </c>
    </row>
    <row r="2145" spans="1:9" ht="12" customHeight="1">
      <c r="A2145" s="8">
        <v>1600</v>
      </c>
      <c r="B2145" s="9" t="s">
        <v>1911</v>
      </c>
      <c r="C2145" s="10">
        <v>45320</v>
      </c>
      <c r="D2145" s="14" t="s">
        <v>34</v>
      </c>
      <c r="E2145" s="12" t="str">
        <f>VLOOKUP(D2145,[1]R_PLACON!B:J,9,0)</f>
        <v>BANCO CEF C/C1087-5 - HEMORREDE DE GOIÁS</v>
      </c>
      <c r="F2145" s="11" t="s">
        <v>1912</v>
      </c>
      <c r="G2145" s="15">
        <v>0</v>
      </c>
      <c r="H2145" s="13">
        <v>599.78</v>
      </c>
      <c r="I2145" s="12" t="s">
        <v>12</v>
      </c>
    </row>
    <row r="2146" spans="1:9" ht="12" customHeight="1">
      <c r="A2146" s="8">
        <v>1600</v>
      </c>
      <c r="B2146" s="9" t="s">
        <v>1913</v>
      </c>
      <c r="C2146" s="10">
        <v>45320</v>
      </c>
      <c r="D2146" s="11" t="s">
        <v>311</v>
      </c>
      <c r="E2146" s="12" t="str">
        <f>VLOOKUP(D2146,[1]R_PLACON!B:J,9,0)</f>
        <v>RESCISOES A PAGAR</v>
      </c>
      <c r="F2146" s="11" t="s">
        <v>1914</v>
      </c>
      <c r="G2146" s="13">
        <v>4203.3500000000004</v>
      </c>
      <c r="H2146" s="13">
        <v>0</v>
      </c>
      <c r="I2146" s="12" t="s">
        <v>12</v>
      </c>
    </row>
    <row r="2147" spans="1:9" ht="12" customHeight="1">
      <c r="A2147" s="8">
        <v>1600</v>
      </c>
      <c r="B2147" s="9" t="s">
        <v>1913</v>
      </c>
      <c r="C2147" s="10">
        <v>45320</v>
      </c>
      <c r="D2147" s="14" t="s">
        <v>34</v>
      </c>
      <c r="E2147" s="12" t="str">
        <f>VLOOKUP(D2147,[1]R_PLACON!B:J,9,0)</f>
        <v>BANCO CEF C/C1087-5 - HEMORREDE DE GOIÁS</v>
      </c>
      <c r="F2147" s="11" t="s">
        <v>1914</v>
      </c>
      <c r="G2147" s="13">
        <v>0</v>
      </c>
      <c r="H2147" s="13">
        <v>4203.3500000000004</v>
      </c>
      <c r="I2147" s="12" t="s">
        <v>12</v>
      </c>
    </row>
    <row r="2148" spans="1:9" ht="12" customHeight="1">
      <c r="A2148" s="8">
        <v>1600</v>
      </c>
      <c r="B2148" s="9" t="s">
        <v>1915</v>
      </c>
      <c r="C2148" s="10">
        <v>45320</v>
      </c>
      <c r="D2148" s="11" t="s">
        <v>311</v>
      </c>
      <c r="E2148" s="12" t="str">
        <f>VLOOKUP(D2148,[1]R_PLACON!B:J,9,0)</f>
        <v>RESCISOES A PAGAR</v>
      </c>
      <c r="F2148" s="11" t="s">
        <v>1916</v>
      </c>
      <c r="G2148" s="13">
        <v>1765.21</v>
      </c>
      <c r="H2148" s="13">
        <v>0</v>
      </c>
      <c r="I2148" s="12" t="s">
        <v>12</v>
      </c>
    </row>
    <row r="2149" spans="1:9" ht="12" customHeight="1">
      <c r="A2149" s="8">
        <v>1600</v>
      </c>
      <c r="B2149" s="9" t="s">
        <v>1915</v>
      </c>
      <c r="C2149" s="10">
        <v>45320</v>
      </c>
      <c r="D2149" s="14" t="s">
        <v>34</v>
      </c>
      <c r="E2149" s="12" t="str">
        <f>VLOOKUP(D2149,[1]R_PLACON!B:J,9,0)</f>
        <v>BANCO CEF C/C1087-5 - HEMORREDE DE GOIÁS</v>
      </c>
      <c r="F2149" s="11" t="s">
        <v>1916</v>
      </c>
      <c r="G2149" s="15">
        <v>0</v>
      </c>
      <c r="H2149" s="13">
        <v>1765.21</v>
      </c>
      <c r="I2149" s="12" t="s">
        <v>12</v>
      </c>
    </row>
    <row r="2150" spans="1:9" ht="12" customHeight="1">
      <c r="A2150" s="8">
        <v>1600</v>
      </c>
      <c r="B2150" s="9" t="s">
        <v>1917</v>
      </c>
      <c r="C2150" s="10">
        <v>45320</v>
      </c>
      <c r="D2150" s="11" t="s">
        <v>65</v>
      </c>
      <c r="E2150" s="12" t="str">
        <f>VLOOKUP(D2150,[1]R_PLACON!B:J,9,0)</f>
        <v>FORNECEDORES DE INSUMOS</v>
      </c>
      <c r="F2150" s="11" t="s">
        <v>1918</v>
      </c>
      <c r="G2150" s="13">
        <v>4800</v>
      </c>
      <c r="H2150" s="13">
        <v>0</v>
      </c>
      <c r="I2150" s="12" t="s">
        <v>12</v>
      </c>
    </row>
    <row r="2151" spans="1:9" ht="12" customHeight="1">
      <c r="A2151" s="8">
        <v>1600</v>
      </c>
      <c r="B2151" s="9" t="s">
        <v>1917</v>
      </c>
      <c r="C2151" s="10">
        <v>45320</v>
      </c>
      <c r="D2151" s="14" t="s">
        <v>34</v>
      </c>
      <c r="E2151" s="12" t="str">
        <f>VLOOKUP(D2151,[1]R_PLACON!B:J,9,0)</f>
        <v>BANCO CEF C/C1087-5 - HEMORREDE DE GOIÁS</v>
      </c>
      <c r="F2151" s="11" t="s">
        <v>1918</v>
      </c>
      <c r="G2151" s="13">
        <v>0</v>
      </c>
      <c r="H2151" s="13">
        <v>4800</v>
      </c>
      <c r="I2151" s="12" t="s">
        <v>12</v>
      </c>
    </row>
    <row r="2152" spans="1:9" ht="12" customHeight="1">
      <c r="A2152" s="8">
        <v>1600</v>
      </c>
      <c r="B2152" s="9" t="s">
        <v>1919</v>
      </c>
      <c r="C2152" s="10">
        <v>45320</v>
      </c>
      <c r="D2152" s="11" t="s">
        <v>83</v>
      </c>
      <c r="E2152" s="12" t="str">
        <f>VLOOKUP(D2152,[1]R_PLACON!B:J,9,0)</f>
        <v>FORNECEDORES DE SERVICOS DIVERSOS</v>
      </c>
      <c r="F2152" s="11" t="s">
        <v>1920</v>
      </c>
      <c r="G2152" s="13">
        <v>8750</v>
      </c>
      <c r="H2152" s="13">
        <v>0</v>
      </c>
      <c r="I2152" s="12" t="s">
        <v>12</v>
      </c>
    </row>
    <row r="2153" spans="1:9" ht="12" customHeight="1">
      <c r="A2153" s="8">
        <v>1600</v>
      </c>
      <c r="B2153" s="9" t="s">
        <v>1919</v>
      </c>
      <c r="C2153" s="10">
        <v>45320</v>
      </c>
      <c r="D2153" s="14" t="s">
        <v>34</v>
      </c>
      <c r="E2153" s="12" t="str">
        <f>VLOOKUP(D2153,[1]R_PLACON!B:J,9,0)</f>
        <v>BANCO CEF C/C1087-5 - HEMORREDE DE GOIÁS</v>
      </c>
      <c r="F2153" s="11" t="s">
        <v>1920</v>
      </c>
      <c r="G2153" s="15">
        <v>0</v>
      </c>
      <c r="H2153" s="13">
        <v>8750</v>
      </c>
      <c r="I2153" s="12" t="s">
        <v>12</v>
      </c>
    </row>
    <row r="2154" spans="1:9" ht="12" customHeight="1">
      <c r="A2154" s="8">
        <v>1600</v>
      </c>
      <c r="B2154" s="9" t="s">
        <v>1921</v>
      </c>
      <c r="C2154" s="10">
        <v>45320</v>
      </c>
      <c r="D2154" s="11" t="s">
        <v>83</v>
      </c>
      <c r="E2154" s="12" t="str">
        <f>VLOOKUP(D2154,[1]R_PLACON!B:J,9,0)</f>
        <v>FORNECEDORES DE SERVICOS DIVERSOS</v>
      </c>
      <c r="F2154" s="11" t="s">
        <v>1922</v>
      </c>
      <c r="G2154" s="13">
        <v>300</v>
      </c>
      <c r="H2154" s="13">
        <v>0</v>
      </c>
      <c r="I2154" s="12" t="s">
        <v>12</v>
      </c>
    </row>
    <row r="2155" spans="1:9" ht="12" customHeight="1">
      <c r="A2155" s="8">
        <v>1600</v>
      </c>
      <c r="B2155" s="9" t="s">
        <v>1921</v>
      </c>
      <c r="C2155" s="10">
        <v>45320</v>
      </c>
      <c r="D2155" s="14" t="s">
        <v>34</v>
      </c>
      <c r="E2155" s="12" t="str">
        <f>VLOOKUP(D2155,[1]R_PLACON!B:J,9,0)</f>
        <v>BANCO CEF C/C1087-5 - HEMORREDE DE GOIÁS</v>
      </c>
      <c r="F2155" s="11" t="s">
        <v>1922</v>
      </c>
      <c r="G2155" s="13">
        <v>0</v>
      </c>
      <c r="H2155" s="13">
        <v>300</v>
      </c>
      <c r="I2155" s="12" t="s">
        <v>12</v>
      </c>
    </row>
    <row r="2156" spans="1:9" ht="12" customHeight="1">
      <c r="A2156" s="8">
        <v>1600</v>
      </c>
      <c r="B2156" s="9" t="s">
        <v>1923</v>
      </c>
      <c r="C2156" s="10">
        <v>45320</v>
      </c>
      <c r="D2156" s="11" t="s">
        <v>83</v>
      </c>
      <c r="E2156" s="12" t="str">
        <f>VLOOKUP(D2156,[1]R_PLACON!B:J,9,0)</f>
        <v>FORNECEDORES DE SERVICOS DIVERSOS</v>
      </c>
      <c r="F2156" s="11" t="s">
        <v>1924</v>
      </c>
      <c r="G2156" s="13">
        <v>1470</v>
      </c>
      <c r="H2156" s="13">
        <v>0</v>
      </c>
      <c r="I2156" s="12" t="s">
        <v>12</v>
      </c>
    </row>
    <row r="2157" spans="1:9" ht="12" customHeight="1">
      <c r="A2157" s="8">
        <v>1600</v>
      </c>
      <c r="B2157" s="9" t="s">
        <v>1923</v>
      </c>
      <c r="C2157" s="10">
        <v>45320</v>
      </c>
      <c r="D2157" s="14" t="s">
        <v>34</v>
      </c>
      <c r="E2157" s="12" t="str">
        <f>VLOOKUP(D2157,[1]R_PLACON!B:J,9,0)</f>
        <v>BANCO CEF C/C1087-5 - HEMORREDE DE GOIÁS</v>
      </c>
      <c r="F2157" s="11" t="s">
        <v>1925</v>
      </c>
      <c r="G2157" s="15">
        <v>0</v>
      </c>
      <c r="H2157" s="13">
        <v>1470</v>
      </c>
      <c r="I2157" s="12" t="s">
        <v>12</v>
      </c>
    </row>
    <row r="2158" spans="1:9" ht="12" customHeight="1">
      <c r="A2158" s="8">
        <v>1600</v>
      </c>
      <c r="B2158" s="9" t="s">
        <v>1926</v>
      </c>
      <c r="C2158" s="10">
        <v>45320</v>
      </c>
      <c r="D2158" s="11" t="s">
        <v>65</v>
      </c>
      <c r="E2158" s="12" t="str">
        <f>VLOOKUP(D2158,[1]R_PLACON!B:J,9,0)</f>
        <v>FORNECEDORES DE INSUMOS</v>
      </c>
      <c r="F2158" s="11" t="s">
        <v>1927</v>
      </c>
      <c r="G2158" s="13">
        <v>2520</v>
      </c>
      <c r="H2158" s="13">
        <v>0</v>
      </c>
      <c r="I2158" s="12" t="s">
        <v>12</v>
      </c>
    </row>
    <row r="2159" spans="1:9" ht="12" customHeight="1">
      <c r="A2159" s="8">
        <v>1600</v>
      </c>
      <c r="B2159" s="9" t="s">
        <v>1926</v>
      </c>
      <c r="C2159" s="10">
        <v>45320</v>
      </c>
      <c r="D2159" s="14" t="s">
        <v>34</v>
      </c>
      <c r="E2159" s="12" t="str">
        <f>VLOOKUP(D2159,[1]R_PLACON!B:J,9,0)</f>
        <v>BANCO CEF C/C1087-5 - HEMORREDE DE GOIÁS</v>
      </c>
      <c r="F2159" s="11" t="s">
        <v>1927</v>
      </c>
      <c r="G2159" s="13">
        <v>0</v>
      </c>
      <c r="H2159" s="13">
        <v>2520</v>
      </c>
      <c r="I2159" s="12" t="s">
        <v>12</v>
      </c>
    </row>
    <row r="2160" spans="1:9" ht="12" customHeight="1">
      <c r="A2160" s="8">
        <v>1600</v>
      </c>
      <c r="B2160" s="9" t="s">
        <v>1928</v>
      </c>
      <c r="C2160" s="10">
        <v>45320</v>
      </c>
      <c r="D2160" s="11" t="s">
        <v>83</v>
      </c>
      <c r="E2160" s="12" t="str">
        <f>VLOOKUP(D2160,[1]R_PLACON!B:J,9,0)</f>
        <v>FORNECEDORES DE SERVICOS DIVERSOS</v>
      </c>
      <c r="F2160" s="11" t="s">
        <v>1929</v>
      </c>
      <c r="G2160" s="13">
        <v>2775.18</v>
      </c>
      <c r="H2160" s="13">
        <v>0</v>
      </c>
      <c r="I2160" s="12" t="s">
        <v>12</v>
      </c>
    </row>
    <row r="2161" spans="1:9" ht="12" customHeight="1">
      <c r="A2161" s="8">
        <v>1600</v>
      </c>
      <c r="B2161" s="9" t="s">
        <v>1928</v>
      </c>
      <c r="C2161" s="10">
        <v>45320</v>
      </c>
      <c r="D2161" s="14" t="s">
        <v>34</v>
      </c>
      <c r="E2161" s="12" t="str">
        <f>VLOOKUP(D2161,[1]R_PLACON!B:J,9,0)</f>
        <v>BANCO CEF C/C1087-5 - HEMORREDE DE GOIÁS</v>
      </c>
      <c r="F2161" s="11" t="s">
        <v>1929</v>
      </c>
      <c r="G2161" s="15">
        <v>0</v>
      </c>
      <c r="H2161" s="13">
        <v>2775.18</v>
      </c>
      <c r="I2161" s="12" t="s">
        <v>12</v>
      </c>
    </row>
    <row r="2162" spans="1:9" ht="12" customHeight="1">
      <c r="A2162" s="8">
        <v>1600</v>
      </c>
      <c r="B2162" s="9" t="s">
        <v>1930</v>
      </c>
      <c r="C2162" s="10">
        <v>45320</v>
      </c>
      <c r="D2162" s="11" t="s">
        <v>65</v>
      </c>
      <c r="E2162" s="12" t="str">
        <f>VLOOKUP(D2162,[1]R_PLACON!B:J,9,0)</f>
        <v>FORNECEDORES DE INSUMOS</v>
      </c>
      <c r="F2162" s="11" t="s">
        <v>1931</v>
      </c>
      <c r="G2162" s="13">
        <v>3400</v>
      </c>
      <c r="H2162" s="13">
        <v>0</v>
      </c>
      <c r="I2162" s="12" t="s">
        <v>12</v>
      </c>
    </row>
    <row r="2163" spans="1:9" ht="12" customHeight="1">
      <c r="A2163" s="8">
        <v>1600</v>
      </c>
      <c r="B2163" s="9" t="s">
        <v>1930</v>
      </c>
      <c r="C2163" s="10">
        <v>45320</v>
      </c>
      <c r="D2163" s="14" t="s">
        <v>34</v>
      </c>
      <c r="E2163" s="12" t="str">
        <f>VLOOKUP(D2163,[1]R_PLACON!B:J,9,0)</f>
        <v>BANCO CEF C/C1087-5 - HEMORREDE DE GOIÁS</v>
      </c>
      <c r="F2163" s="11" t="s">
        <v>1931</v>
      </c>
      <c r="G2163" s="13">
        <v>0</v>
      </c>
      <c r="H2163" s="13">
        <v>3400</v>
      </c>
      <c r="I2163" s="12" t="s">
        <v>12</v>
      </c>
    </row>
    <row r="2164" spans="1:9" ht="12" customHeight="1">
      <c r="A2164" s="8">
        <v>1600</v>
      </c>
      <c r="B2164" s="9" t="s">
        <v>1932</v>
      </c>
      <c r="C2164" s="10">
        <v>45320</v>
      </c>
      <c r="D2164" s="11" t="s">
        <v>83</v>
      </c>
      <c r="E2164" s="12" t="str">
        <f>VLOOKUP(D2164,[1]R_PLACON!B:J,9,0)</f>
        <v>FORNECEDORES DE SERVICOS DIVERSOS</v>
      </c>
      <c r="F2164" s="11" t="s">
        <v>1933</v>
      </c>
      <c r="G2164" s="13">
        <v>431.2</v>
      </c>
      <c r="H2164" s="13">
        <v>0</v>
      </c>
      <c r="I2164" s="12" t="s">
        <v>12</v>
      </c>
    </row>
    <row r="2165" spans="1:9" ht="12" customHeight="1">
      <c r="A2165" s="8">
        <v>1600</v>
      </c>
      <c r="B2165" s="9" t="s">
        <v>1932</v>
      </c>
      <c r="C2165" s="10">
        <v>45320</v>
      </c>
      <c r="D2165" s="14" t="s">
        <v>34</v>
      </c>
      <c r="E2165" s="12" t="str">
        <f>VLOOKUP(D2165,[1]R_PLACON!B:J,9,0)</f>
        <v>BANCO CEF C/C1087-5 - HEMORREDE DE GOIÁS</v>
      </c>
      <c r="F2165" s="11" t="s">
        <v>1933</v>
      </c>
      <c r="G2165" s="15">
        <v>0</v>
      </c>
      <c r="H2165" s="13">
        <v>431.2</v>
      </c>
      <c r="I2165" s="12" t="s">
        <v>12</v>
      </c>
    </row>
    <row r="2166" spans="1:9" ht="12" customHeight="1">
      <c r="A2166" s="8">
        <v>1600</v>
      </c>
      <c r="B2166" s="9" t="s">
        <v>1934</v>
      </c>
      <c r="C2166" s="10">
        <v>45320</v>
      </c>
      <c r="D2166" s="11" t="s">
        <v>83</v>
      </c>
      <c r="E2166" s="12" t="str">
        <f>VLOOKUP(D2166,[1]R_PLACON!B:J,9,0)</f>
        <v>FORNECEDORES DE SERVICOS DIVERSOS</v>
      </c>
      <c r="F2166" s="11" t="s">
        <v>1933</v>
      </c>
      <c r="G2166" s="13">
        <v>666.4</v>
      </c>
      <c r="H2166" s="13">
        <v>0</v>
      </c>
      <c r="I2166" s="12" t="s">
        <v>12</v>
      </c>
    </row>
    <row r="2167" spans="1:9" ht="12" customHeight="1">
      <c r="A2167" s="8">
        <v>1600</v>
      </c>
      <c r="B2167" s="9" t="s">
        <v>1934</v>
      </c>
      <c r="C2167" s="10">
        <v>45320</v>
      </c>
      <c r="D2167" s="14" t="s">
        <v>34</v>
      </c>
      <c r="E2167" s="12" t="str">
        <f>VLOOKUP(D2167,[1]R_PLACON!B:J,9,0)</f>
        <v>BANCO CEF C/C1087-5 - HEMORREDE DE GOIÁS</v>
      </c>
      <c r="F2167" s="11" t="s">
        <v>1933</v>
      </c>
      <c r="G2167" s="13">
        <v>0</v>
      </c>
      <c r="H2167" s="13">
        <v>666.4</v>
      </c>
      <c r="I2167" s="12" t="s">
        <v>12</v>
      </c>
    </row>
    <row r="2168" spans="1:9" ht="12" customHeight="1">
      <c r="A2168" s="8">
        <v>1600</v>
      </c>
      <c r="B2168" s="9" t="s">
        <v>1935</v>
      </c>
      <c r="C2168" s="10">
        <v>45320</v>
      </c>
      <c r="D2168" s="11" t="s">
        <v>83</v>
      </c>
      <c r="E2168" s="12" t="str">
        <f>VLOOKUP(D2168,[1]R_PLACON!B:J,9,0)</f>
        <v>FORNECEDORES DE SERVICOS DIVERSOS</v>
      </c>
      <c r="F2168" s="11" t="s">
        <v>1933</v>
      </c>
      <c r="G2168" s="13">
        <v>666.4</v>
      </c>
      <c r="H2168" s="13">
        <v>0</v>
      </c>
      <c r="I2168" s="12" t="s">
        <v>12</v>
      </c>
    </row>
    <row r="2169" spans="1:9" ht="12" customHeight="1">
      <c r="A2169" s="8">
        <v>1600</v>
      </c>
      <c r="B2169" s="9" t="s">
        <v>1935</v>
      </c>
      <c r="C2169" s="10">
        <v>45320</v>
      </c>
      <c r="D2169" s="14" t="s">
        <v>34</v>
      </c>
      <c r="E2169" s="12" t="str">
        <f>VLOOKUP(D2169,[1]R_PLACON!B:J,9,0)</f>
        <v>BANCO CEF C/C1087-5 - HEMORREDE DE GOIÁS</v>
      </c>
      <c r="F2169" s="11" t="s">
        <v>1933</v>
      </c>
      <c r="G2169" s="15">
        <v>0</v>
      </c>
      <c r="H2169" s="13">
        <v>666.4</v>
      </c>
      <c r="I2169" s="12" t="s">
        <v>12</v>
      </c>
    </row>
    <row r="2170" spans="1:9" ht="12" customHeight="1">
      <c r="A2170" s="8">
        <v>1600</v>
      </c>
      <c r="B2170" s="9" t="s">
        <v>1936</v>
      </c>
      <c r="C2170" s="10">
        <v>45320</v>
      </c>
      <c r="D2170" s="11" t="s">
        <v>83</v>
      </c>
      <c r="E2170" s="12" t="str">
        <f>VLOOKUP(D2170,[1]R_PLACON!B:J,9,0)</f>
        <v>FORNECEDORES DE SERVICOS DIVERSOS</v>
      </c>
      <c r="F2170" s="11" t="s">
        <v>1933</v>
      </c>
      <c r="G2170" s="13">
        <v>823.2</v>
      </c>
      <c r="H2170" s="13">
        <v>0</v>
      </c>
      <c r="I2170" s="12" t="s">
        <v>12</v>
      </c>
    </row>
    <row r="2171" spans="1:9" ht="12" customHeight="1">
      <c r="A2171" s="8">
        <v>1600</v>
      </c>
      <c r="B2171" s="9" t="s">
        <v>1936</v>
      </c>
      <c r="C2171" s="10">
        <v>45320</v>
      </c>
      <c r="D2171" s="14" t="s">
        <v>34</v>
      </c>
      <c r="E2171" s="12" t="str">
        <f>VLOOKUP(D2171,[1]R_PLACON!B:J,9,0)</f>
        <v>BANCO CEF C/C1087-5 - HEMORREDE DE GOIÁS</v>
      </c>
      <c r="F2171" s="11" t="s">
        <v>1933</v>
      </c>
      <c r="G2171" s="13">
        <v>0</v>
      </c>
      <c r="H2171" s="13">
        <v>823.2</v>
      </c>
      <c r="I2171" s="12" t="s">
        <v>12</v>
      </c>
    </row>
    <row r="2172" spans="1:9" ht="12" customHeight="1">
      <c r="A2172" s="8">
        <v>1600</v>
      </c>
      <c r="B2172" s="9" t="s">
        <v>1937</v>
      </c>
      <c r="C2172" s="10">
        <v>45320</v>
      </c>
      <c r="D2172" s="11" t="s">
        <v>83</v>
      </c>
      <c r="E2172" s="12" t="str">
        <f>VLOOKUP(D2172,[1]R_PLACON!B:J,9,0)</f>
        <v>FORNECEDORES DE SERVICOS DIVERSOS</v>
      </c>
      <c r="F2172" s="11" t="s">
        <v>1938</v>
      </c>
      <c r="G2172" s="13">
        <v>6990</v>
      </c>
      <c r="H2172" s="13">
        <v>0</v>
      </c>
      <c r="I2172" s="12" t="s">
        <v>12</v>
      </c>
    </row>
    <row r="2173" spans="1:9" ht="12" customHeight="1">
      <c r="A2173" s="8">
        <v>1600</v>
      </c>
      <c r="B2173" s="9" t="s">
        <v>1937</v>
      </c>
      <c r="C2173" s="10">
        <v>45320</v>
      </c>
      <c r="D2173" s="14" t="s">
        <v>34</v>
      </c>
      <c r="E2173" s="12" t="str">
        <f>VLOOKUP(D2173,[1]R_PLACON!B:J,9,0)</f>
        <v>BANCO CEF C/C1087-5 - HEMORREDE DE GOIÁS</v>
      </c>
      <c r="F2173" s="11" t="s">
        <v>1938</v>
      </c>
      <c r="G2173" s="15">
        <v>0</v>
      </c>
      <c r="H2173" s="13">
        <v>6990</v>
      </c>
      <c r="I2173" s="12" t="s">
        <v>12</v>
      </c>
    </row>
    <row r="2174" spans="1:9" ht="12" customHeight="1">
      <c r="A2174" s="8">
        <v>1600</v>
      </c>
      <c r="B2174" s="9" t="s">
        <v>1939</v>
      </c>
      <c r="C2174" s="10">
        <v>45320</v>
      </c>
      <c r="D2174" s="11" t="s">
        <v>83</v>
      </c>
      <c r="E2174" s="12" t="str">
        <f>VLOOKUP(D2174,[1]R_PLACON!B:J,9,0)</f>
        <v>FORNECEDORES DE SERVICOS DIVERSOS</v>
      </c>
      <c r="F2174" s="11" t="s">
        <v>1938</v>
      </c>
      <c r="G2174" s="13">
        <v>6990</v>
      </c>
      <c r="H2174" s="13">
        <v>0</v>
      </c>
      <c r="I2174" s="12" t="s">
        <v>12</v>
      </c>
    </row>
    <row r="2175" spans="1:9" ht="12" customHeight="1">
      <c r="A2175" s="8">
        <v>1600</v>
      </c>
      <c r="B2175" s="9" t="s">
        <v>1939</v>
      </c>
      <c r="C2175" s="10">
        <v>45320</v>
      </c>
      <c r="D2175" s="14" t="s">
        <v>34</v>
      </c>
      <c r="E2175" s="12" t="str">
        <f>VLOOKUP(D2175,[1]R_PLACON!B:J,9,0)</f>
        <v>BANCO CEF C/C1087-5 - HEMORREDE DE GOIÁS</v>
      </c>
      <c r="F2175" s="11" t="s">
        <v>1938</v>
      </c>
      <c r="G2175" s="13">
        <v>0</v>
      </c>
      <c r="H2175" s="13">
        <v>6990</v>
      </c>
      <c r="I2175" s="12" t="s">
        <v>12</v>
      </c>
    </row>
    <row r="2176" spans="1:9" ht="12" customHeight="1">
      <c r="A2176" s="8">
        <v>1600</v>
      </c>
      <c r="B2176" s="9" t="s">
        <v>1940</v>
      </c>
      <c r="C2176" s="10">
        <v>45320</v>
      </c>
      <c r="D2176" s="11" t="s">
        <v>83</v>
      </c>
      <c r="E2176" s="12" t="str">
        <f>VLOOKUP(D2176,[1]R_PLACON!B:J,9,0)</f>
        <v>FORNECEDORES DE SERVICOS DIVERSOS</v>
      </c>
      <c r="F2176" s="11" t="s">
        <v>1941</v>
      </c>
      <c r="G2176" s="13">
        <v>148.54</v>
      </c>
      <c r="H2176" s="13">
        <v>0</v>
      </c>
      <c r="I2176" s="12" t="s">
        <v>12</v>
      </c>
    </row>
    <row r="2177" spans="1:9" ht="12" customHeight="1">
      <c r="A2177" s="8">
        <v>1600</v>
      </c>
      <c r="B2177" s="9" t="s">
        <v>1940</v>
      </c>
      <c r="C2177" s="10">
        <v>45320</v>
      </c>
      <c r="D2177" s="14" t="s">
        <v>34</v>
      </c>
      <c r="E2177" s="12" t="str">
        <f>VLOOKUP(D2177,[1]R_PLACON!B:J,9,0)</f>
        <v>BANCO CEF C/C1087-5 - HEMORREDE DE GOIÁS</v>
      </c>
      <c r="F2177" s="11" t="s">
        <v>1941</v>
      </c>
      <c r="G2177" s="15">
        <v>0</v>
      </c>
      <c r="H2177" s="13">
        <v>148.54</v>
      </c>
      <c r="I2177" s="12" t="s">
        <v>12</v>
      </c>
    </row>
    <row r="2178" spans="1:9" ht="12" customHeight="1">
      <c r="A2178" s="8">
        <v>1600</v>
      </c>
      <c r="B2178" s="9" t="s">
        <v>1942</v>
      </c>
      <c r="C2178" s="10">
        <v>45320</v>
      </c>
      <c r="D2178" s="11" t="s">
        <v>83</v>
      </c>
      <c r="E2178" s="12" t="str">
        <f>VLOOKUP(D2178,[1]R_PLACON!B:J,9,0)</f>
        <v>FORNECEDORES DE SERVICOS DIVERSOS</v>
      </c>
      <c r="F2178" s="11" t="s">
        <v>1943</v>
      </c>
      <c r="G2178" s="13">
        <v>324.14999999999998</v>
      </c>
      <c r="H2178" s="13">
        <v>0</v>
      </c>
      <c r="I2178" s="12" t="s">
        <v>12</v>
      </c>
    </row>
    <row r="2179" spans="1:9" ht="12" customHeight="1">
      <c r="A2179" s="8">
        <v>1600</v>
      </c>
      <c r="B2179" s="9" t="s">
        <v>1942</v>
      </c>
      <c r="C2179" s="10">
        <v>45320</v>
      </c>
      <c r="D2179" s="14" t="s">
        <v>34</v>
      </c>
      <c r="E2179" s="12" t="str">
        <f>VLOOKUP(D2179,[1]R_PLACON!B:J,9,0)</f>
        <v>BANCO CEF C/C1087-5 - HEMORREDE DE GOIÁS</v>
      </c>
      <c r="F2179" s="11" t="s">
        <v>1943</v>
      </c>
      <c r="G2179" s="13">
        <v>0</v>
      </c>
      <c r="H2179" s="13">
        <v>324.14999999999998</v>
      </c>
      <c r="I2179" s="12" t="s">
        <v>12</v>
      </c>
    </row>
    <row r="2180" spans="1:9" ht="12" customHeight="1">
      <c r="A2180" s="8">
        <v>1600</v>
      </c>
      <c r="B2180" s="9" t="s">
        <v>1944</v>
      </c>
      <c r="C2180" s="10">
        <v>45320</v>
      </c>
      <c r="D2180" s="11" t="s">
        <v>83</v>
      </c>
      <c r="E2180" s="12" t="str">
        <f>VLOOKUP(D2180,[1]R_PLACON!B:J,9,0)</f>
        <v>FORNECEDORES DE SERVICOS DIVERSOS</v>
      </c>
      <c r="F2180" s="11" t="s">
        <v>1945</v>
      </c>
      <c r="G2180" s="13">
        <v>361.44</v>
      </c>
      <c r="H2180" s="13">
        <v>0</v>
      </c>
      <c r="I2180" s="12" t="s">
        <v>12</v>
      </c>
    </row>
    <row r="2181" spans="1:9" ht="12" customHeight="1">
      <c r="A2181" s="8">
        <v>1600</v>
      </c>
      <c r="B2181" s="9" t="s">
        <v>1944</v>
      </c>
      <c r="C2181" s="10">
        <v>45320</v>
      </c>
      <c r="D2181" s="14" t="s">
        <v>34</v>
      </c>
      <c r="E2181" s="12" t="str">
        <f>VLOOKUP(D2181,[1]R_PLACON!B:J,9,0)</f>
        <v>BANCO CEF C/C1087-5 - HEMORREDE DE GOIÁS</v>
      </c>
      <c r="F2181" s="11" t="s">
        <v>1945</v>
      </c>
      <c r="G2181" s="13">
        <v>0</v>
      </c>
      <c r="H2181" s="13">
        <v>361.44</v>
      </c>
      <c r="I2181" s="12" t="s">
        <v>12</v>
      </c>
    </row>
    <row r="2182" spans="1:9" ht="12" customHeight="1">
      <c r="A2182" s="8">
        <v>1600</v>
      </c>
      <c r="B2182" s="9" t="s">
        <v>1946</v>
      </c>
      <c r="C2182" s="10">
        <v>45320</v>
      </c>
      <c r="D2182" s="11" t="s">
        <v>65</v>
      </c>
      <c r="E2182" s="12" t="str">
        <f>VLOOKUP(D2182,[1]R_PLACON!B:J,9,0)</f>
        <v>FORNECEDORES DE INSUMOS</v>
      </c>
      <c r="F2182" s="11" t="s">
        <v>1947</v>
      </c>
      <c r="G2182" s="13">
        <v>388.85</v>
      </c>
      <c r="H2182" s="13">
        <v>0</v>
      </c>
      <c r="I2182" s="12" t="s">
        <v>12</v>
      </c>
    </row>
    <row r="2183" spans="1:9" ht="12" customHeight="1">
      <c r="A2183" s="8">
        <v>1600</v>
      </c>
      <c r="B2183" s="9" t="s">
        <v>1946</v>
      </c>
      <c r="C2183" s="10">
        <v>45320</v>
      </c>
      <c r="D2183" s="14" t="s">
        <v>34</v>
      </c>
      <c r="E2183" s="12" t="str">
        <f>VLOOKUP(D2183,[1]R_PLACON!B:J,9,0)</f>
        <v>BANCO CEF C/C1087-5 - HEMORREDE DE GOIÁS</v>
      </c>
      <c r="F2183" s="11" t="s">
        <v>1947</v>
      </c>
      <c r="G2183" s="13">
        <v>0</v>
      </c>
      <c r="H2183" s="13">
        <v>388.85</v>
      </c>
      <c r="I2183" s="12" t="s">
        <v>12</v>
      </c>
    </row>
    <row r="2184" spans="1:9" ht="12" customHeight="1">
      <c r="A2184" s="8">
        <v>1600</v>
      </c>
      <c r="B2184" s="9" t="s">
        <v>1948</v>
      </c>
      <c r="C2184" s="10">
        <v>45320</v>
      </c>
      <c r="D2184" s="11" t="s">
        <v>83</v>
      </c>
      <c r="E2184" s="12" t="str">
        <f>VLOOKUP(D2184,[1]R_PLACON!B:J,9,0)</f>
        <v>FORNECEDORES DE SERVICOS DIVERSOS</v>
      </c>
      <c r="F2184" s="11" t="s">
        <v>1945</v>
      </c>
      <c r="G2184" s="13">
        <v>390.16</v>
      </c>
      <c r="H2184" s="13">
        <v>0</v>
      </c>
      <c r="I2184" s="12" t="s">
        <v>12</v>
      </c>
    </row>
    <row r="2185" spans="1:9" ht="12" customHeight="1">
      <c r="A2185" s="8">
        <v>1600</v>
      </c>
      <c r="B2185" s="9" t="s">
        <v>1948</v>
      </c>
      <c r="C2185" s="10">
        <v>45320</v>
      </c>
      <c r="D2185" s="14" t="s">
        <v>34</v>
      </c>
      <c r="E2185" s="12" t="str">
        <f>VLOOKUP(D2185,[1]R_PLACON!B:J,9,0)</f>
        <v>BANCO CEF C/C1087-5 - HEMORREDE DE GOIÁS</v>
      </c>
      <c r="F2185" s="11" t="s">
        <v>1945</v>
      </c>
      <c r="G2185" s="15">
        <v>0</v>
      </c>
      <c r="H2185" s="13">
        <v>390.16</v>
      </c>
      <c r="I2185" s="12" t="s">
        <v>12</v>
      </c>
    </row>
    <row r="2186" spans="1:9" ht="12" customHeight="1">
      <c r="A2186" s="8">
        <v>1600</v>
      </c>
      <c r="B2186" s="9" t="s">
        <v>1949</v>
      </c>
      <c r="C2186" s="10">
        <v>45320</v>
      </c>
      <c r="D2186" s="11" t="s">
        <v>83</v>
      </c>
      <c r="E2186" s="12" t="str">
        <f>VLOOKUP(D2186,[1]R_PLACON!B:J,9,0)</f>
        <v>FORNECEDORES DE SERVICOS DIVERSOS</v>
      </c>
      <c r="F2186" s="11" t="s">
        <v>1943</v>
      </c>
      <c r="G2186" s="13">
        <v>398.74</v>
      </c>
      <c r="H2186" s="13">
        <v>0</v>
      </c>
      <c r="I2186" s="12" t="s">
        <v>12</v>
      </c>
    </row>
    <row r="2187" spans="1:9" ht="12" customHeight="1">
      <c r="A2187" s="8">
        <v>1600</v>
      </c>
      <c r="B2187" s="9" t="s">
        <v>1949</v>
      </c>
      <c r="C2187" s="10">
        <v>45320</v>
      </c>
      <c r="D2187" s="14" t="s">
        <v>34</v>
      </c>
      <c r="E2187" s="12" t="str">
        <f>VLOOKUP(D2187,[1]R_PLACON!B:J,9,0)</f>
        <v>BANCO CEF C/C1087-5 - HEMORREDE DE GOIÁS</v>
      </c>
      <c r="F2187" s="11" t="s">
        <v>1943</v>
      </c>
      <c r="G2187" s="13">
        <v>0</v>
      </c>
      <c r="H2187" s="13">
        <v>398.74</v>
      </c>
      <c r="I2187" s="12" t="s">
        <v>12</v>
      </c>
    </row>
    <row r="2188" spans="1:9" ht="12" customHeight="1">
      <c r="A2188" s="8">
        <v>1600</v>
      </c>
      <c r="B2188" s="9" t="s">
        <v>1950</v>
      </c>
      <c r="C2188" s="10">
        <v>45320</v>
      </c>
      <c r="D2188" s="11" t="s">
        <v>83</v>
      </c>
      <c r="E2188" s="12" t="str">
        <f>VLOOKUP(D2188,[1]R_PLACON!B:J,9,0)</f>
        <v>FORNECEDORES DE SERVICOS DIVERSOS</v>
      </c>
      <c r="F2188" s="11" t="s">
        <v>1943</v>
      </c>
      <c r="G2188" s="13">
        <v>496.27</v>
      </c>
      <c r="H2188" s="13">
        <v>0</v>
      </c>
      <c r="I2188" s="12" t="s">
        <v>12</v>
      </c>
    </row>
    <row r="2189" spans="1:9" ht="12" customHeight="1">
      <c r="A2189" s="8">
        <v>1600</v>
      </c>
      <c r="B2189" s="9" t="s">
        <v>1950</v>
      </c>
      <c r="C2189" s="10">
        <v>45320</v>
      </c>
      <c r="D2189" s="14" t="s">
        <v>34</v>
      </c>
      <c r="E2189" s="12" t="str">
        <f>VLOOKUP(D2189,[1]R_PLACON!B:J,9,0)</f>
        <v>BANCO CEF C/C1087-5 - HEMORREDE DE GOIÁS</v>
      </c>
      <c r="F2189" s="11" t="s">
        <v>1943</v>
      </c>
      <c r="G2189" s="15">
        <v>0</v>
      </c>
      <c r="H2189" s="13">
        <v>496.27</v>
      </c>
      <c r="I2189" s="12" t="s">
        <v>12</v>
      </c>
    </row>
    <row r="2190" spans="1:9" ht="12" customHeight="1">
      <c r="A2190" s="8">
        <v>1600</v>
      </c>
      <c r="B2190" s="9" t="s">
        <v>1951</v>
      </c>
      <c r="C2190" s="10">
        <v>45320</v>
      </c>
      <c r="D2190" s="11" t="s">
        <v>65</v>
      </c>
      <c r="E2190" s="12" t="str">
        <f>VLOOKUP(D2190,[1]R_PLACON!B:J,9,0)</f>
        <v>FORNECEDORES DE INSUMOS</v>
      </c>
      <c r="F2190" s="11" t="s">
        <v>1952</v>
      </c>
      <c r="G2190" s="13">
        <v>498.75</v>
      </c>
      <c r="H2190" s="13">
        <v>0</v>
      </c>
      <c r="I2190" s="12" t="s">
        <v>12</v>
      </c>
    </row>
    <row r="2191" spans="1:9" ht="12" customHeight="1">
      <c r="A2191" s="8">
        <v>1600</v>
      </c>
      <c r="B2191" s="9" t="s">
        <v>1951</v>
      </c>
      <c r="C2191" s="10">
        <v>45320</v>
      </c>
      <c r="D2191" s="14" t="s">
        <v>34</v>
      </c>
      <c r="E2191" s="12" t="str">
        <f>VLOOKUP(D2191,[1]R_PLACON!B:J,9,0)</f>
        <v>BANCO CEF C/C1087-5 - HEMORREDE DE GOIÁS</v>
      </c>
      <c r="F2191" s="11" t="s">
        <v>1952</v>
      </c>
      <c r="G2191" s="13">
        <v>0</v>
      </c>
      <c r="H2191" s="13">
        <v>498.75</v>
      </c>
      <c r="I2191" s="12" t="s">
        <v>12</v>
      </c>
    </row>
    <row r="2192" spans="1:9" ht="12" customHeight="1">
      <c r="A2192" s="8">
        <v>1600</v>
      </c>
      <c r="B2192" s="9" t="s">
        <v>1953</v>
      </c>
      <c r="C2192" s="10">
        <v>45320</v>
      </c>
      <c r="D2192" s="11" t="s">
        <v>83</v>
      </c>
      <c r="E2192" s="12" t="str">
        <f>VLOOKUP(D2192,[1]R_PLACON!B:J,9,0)</f>
        <v>FORNECEDORES DE SERVICOS DIVERSOS</v>
      </c>
      <c r="F2192" s="11" t="s">
        <v>1943</v>
      </c>
      <c r="G2192" s="13">
        <v>562.25</v>
      </c>
      <c r="H2192" s="13">
        <v>0</v>
      </c>
      <c r="I2192" s="12" t="s">
        <v>12</v>
      </c>
    </row>
    <row r="2193" spans="1:9" ht="12" customHeight="1">
      <c r="A2193" s="8">
        <v>1600</v>
      </c>
      <c r="B2193" s="9" t="s">
        <v>1953</v>
      </c>
      <c r="C2193" s="10">
        <v>45320</v>
      </c>
      <c r="D2193" s="14" t="s">
        <v>34</v>
      </c>
      <c r="E2193" s="12" t="str">
        <f>VLOOKUP(D2193,[1]R_PLACON!B:J,9,0)</f>
        <v>BANCO CEF C/C1087-5 - HEMORREDE DE GOIÁS</v>
      </c>
      <c r="F2193" s="11" t="s">
        <v>1943</v>
      </c>
      <c r="G2193" s="13">
        <v>0</v>
      </c>
      <c r="H2193" s="13">
        <v>562.25</v>
      </c>
      <c r="I2193" s="12" t="s">
        <v>12</v>
      </c>
    </row>
    <row r="2194" spans="1:9" ht="12" customHeight="1">
      <c r="A2194" s="8">
        <v>1600</v>
      </c>
      <c r="B2194" s="9" t="s">
        <v>1954</v>
      </c>
      <c r="C2194" s="10">
        <v>45320</v>
      </c>
      <c r="D2194" s="11" t="s">
        <v>83</v>
      </c>
      <c r="E2194" s="12" t="str">
        <f>VLOOKUP(D2194,[1]R_PLACON!B:J,9,0)</f>
        <v>FORNECEDORES DE SERVICOS DIVERSOS</v>
      </c>
      <c r="F2194" s="11" t="s">
        <v>1941</v>
      </c>
      <c r="G2194" s="13">
        <v>575.14</v>
      </c>
      <c r="H2194" s="13">
        <v>0</v>
      </c>
      <c r="I2194" s="12" t="s">
        <v>12</v>
      </c>
    </row>
    <row r="2195" spans="1:9" ht="12" customHeight="1">
      <c r="A2195" s="8">
        <v>1600</v>
      </c>
      <c r="B2195" s="9" t="s">
        <v>1954</v>
      </c>
      <c r="C2195" s="10">
        <v>45320</v>
      </c>
      <c r="D2195" s="14" t="s">
        <v>34</v>
      </c>
      <c r="E2195" s="12" t="str">
        <f>VLOOKUP(D2195,[1]R_PLACON!B:J,9,0)</f>
        <v>BANCO CEF C/C1087-5 - HEMORREDE DE GOIÁS</v>
      </c>
      <c r="F2195" s="11" t="s">
        <v>1941</v>
      </c>
      <c r="G2195" s="13">
        <v>0</v>
      </c>
      <c r="H2195" s="13">
        <v>575.14</v>
      </c>
      <c r="I2195" s="12" t="s">
        <v>12</v>
      </c>
    </row>
    <row r="2196" spans="1:9" ht="12" customHeight="1">
      <c r="A2196" s="8">
        <v>1600</v>
      </c>
      <c r="B2196" s="9" t="s">
        <v>1955</v>
      </c>
      <c r="C2196" s="10">
        <v>45320</v>
      </c>
      <c r="D2196" s="11" t="s">
        <v>83</v>
      </c>
      <c r="E2196" s="12" t="str">
        <f>VLOOKUP(D2196,[1]R_PLACON!B:J,9,0)</f>
        <v>FORNECEDORES DE SERVICOS DIVERSOS</v>
      </c>
      <c r="F2196" s="11" t="s">
        <v>1943</v>
      </c>
      <c r="G2196" s="13">
        <v>581.37</v>
      </c>
      <c r="H2196" s="13">
        <v>0</v>
      </c>
      <c r="I2196" s="12" t="s">
        <v>12</v>
      </c>
    </row>
    <row r="2197" spans="1:9" ht="12" customHeight="1">
      <c r="A2197" s="8">
        <v>1600</v>
      </c>
      <c r="B2197" s="9" t="s">
        <v>1955</v>
      </c>
      <c r="C2197" s="10">
        <v>45320</v>
      </c>
      <c r="D2197" s="14" t="s">
        <v>34</v>
      </c>
      <c r="E2197" s="12" t="str">
        <f>VLOOKUP(D2197,[1]R_PLACON!B:J,9,0)</f>
        <v>BANCO CEF C/C1087-5 - HEMORREDE DE GOIÁS</v>
      </c>
      <c r="F2197" s="11" t="s">
        <v>1943</v>
      </c>
      <c r="G2197" s="13">
        <v>0</v>
      </c>
      <c r="H2197" s="13">
        <v>581.37</v>
      </c>
      <c r="I2197" s="12" t="s">
        <v>12</v>
      </c>
    </row>
    <row r="2198" spans="1:9" ht="12" customHeight="1">
      <c r="A2198" s="8">
        <v>1600</v>
      </c>
      <c r="B2198" s="9" t="s">
        <v>1956</v>
      </c>
      <c r="C2198" s="10">
        <v>45320</v>
      </c>
      <c r="D2198" s="11" t="s">
        <v>83</v>
      </c>
      <c r="E2198" s="12" t="str">
        <f>VLOOKUP(D2198,[1]R_PLACON!B:J,9,0)</f>
        <v>FORNECEDORES DE SERVICOS DIVERSOS</v>
      </c>
      <c r="F2198" s="11" t="s">
        <v>1957</v>
      </c>
      <c r="G2198" s="13">
        <v>637.5</v>
      </c>
      <c r="H2198" s="13">
        <v>0</v>
      </c>
      <c r="I2198" s="12" t="s">
        <v>12</v>
      </c>
    </row>
    <row r="2199" spans="1:9" ht="12" customHeight="1">
      <c r="A2199" s="8">
        <v>1600</v>
      </c>
      <c r="B2199" s="9" t="s">
        <v>1956</v>
      </c>
      <c r="C2199" s="10">
        <v>45320</v>
      </c>
      <c r="D2199" s="14" t="s">
        <v>34</v>
      </c>
      <c r="E2199" s="12" t="str">
        <f>VLOOKUP(D2199,[1]R_PLACON!B:J,9,0)</f>
        <v>BANCO CEF C/C1087-5 - HEMORREDE DE GOIÁS</v>
      </c>
      <c r="F2199" s="11" t="s">
        <v>1957</v>
      </c>
      <c r="G2199" s="13">
        <v>0</v>
      </c>
      <c r="H2199" s="13">
        <v>637.5</v>
      </c>
      <c r="I2199" s="12" t="s">
        <v>12</v>
      </c>
    </row>
    <row r="2200" spans="1:9" ht="12" customHeight="1">
      <c r="A2200" s="8">
        <v>1600</v>
      </c>
      <c r="B2200" s="9" t="s">
        <v>1958</v>
      </c>
      <c r="C2200" s="10">
        <v>45320</v>
      </c>
      <c r="D2200" s="11" t="s">
        <v>65</v>
      </c>
      <c r="E2200" s="12" t="str">
        <f>VLOOKUP(D2200,[1]R_PLACON!B:J,9,0)</f>
        <v>FORNECEDORES DE INSUMOS</v>
      </c>
      <c r="F2200" s="11" t="s">
        <v>1959</v>
      </c>
      <c r="G2200" s="13">
        <v>673.2</v>
      </c>
      <c r="H2200" s="13">
        <v>0</v>
      </c>
      <c r="I2200" s="12" t="s">
        <v>12</v>
      </c>
    </row>
    <row r="2201" spans="1:9" ht="12" customHeight="1">
      <c r="A2201" s="8">
        <v>1600</v>
      </c>
      <c r="B2201" s="9" t="s">
        <v>1958</v>
      </c>
      <c r="C2201" s="10">
        <v>45320</v>
      </c>
      <c r="D2201" s="14" t="s">
        <v>34</v>
      </c>
      <c r="E2201" s="12" t="str">
        <f>VLOOKUP(D2201,[1]R_PLACON!B:J,9,0)</f>
        <v>BANCO CEF C/C1087-5 - HEMORREDE DE GOIÁS</v>
      </c>
      <c r="F2201" s="11" t="s">
        <v>1959</v>
      </c>
      <c r="G2201" s="13">
        <v>0</v>
      </c>
      <c r="H2201" s="13">
        <v>673.2</v>
      </c>
      <c r="I2201" s="12" t="s">
        <v>12</v>
      </c>
    </row>
    <row r="2202" spans="1:9" ht="12" customHeight="1">
      <c r="A2202" s="8">
        <v>1600</v>
      </c>
      <c r="B2202" s="9" t="s">
        <v>1960</v>
      </c>
      <c r="C2202" s="10">
        <v>45320</v>
      </c>
      <c r="D2202" s="11" t="s">
        <v>65</v>
      </c>
      <c r="E2202" s="12" t="str">
        <f>VLOOKUP(D2202,[1]R_PLACON!B:J,9,0)</f>
        <v>FORNECEDORES DE INSUMOS</v>
      </c>
      <c r="F2202" s="11" t="s">
        <v>1961</v>
      </c>
      <c r="G2202" s="13">
        <v>714</v>
      </c>
      <c r="H2202" s="13">
        <v>0</v>
      </c>
      <c r="I2202" s="12" t="s">
        <v>12</v>
      </c>
    </row>
    <row r="2203" spans="1:9" ht="12" customHeight="1">
      <c r="A2203" s="8">
        <v>1600</v>
      </c>
      <c r="B2203" s="9" t="s">
        <v>1960</v>
      </c>
      <c r="C2203" s="10">
        <v>45320</v>
      </c>
      <c r="D2203" s="14" t="s">
        <v>34</v>
      </c>
      <c r="E2203" s="12" t="str">
        <f>VLOOKUP(D2203,[1]R_PLACON!B:J,9,0)</f>
        <v>BANCO CEF C/C1087-5 - HEMORREDE DE GOIÁS</v>
      </c>
      <c r="F2203" s="11" t="s">
        <v>1961</v>
      </c>
      <c r="G2203" s="13">
        <v>0</v>
      </c>
      <c r="H2203" s="13">
        <v>714</v>
      </c>
      <c r="I2203" s="12" t="s">
        <v>12</v>
      </c>
    </row>
    <row r="2204" spans="1:9" ht="12" customHeight="1">
      <c r="A2204" s="8">
        <v>1600</v>
      </c>
      <c r="B2204" s="9" t="s">
        <v>1962</v>
      </c>
      <c r="C2204" s="10">
        <v>45320</v>
      </c>
      <c r="D2204" s="11" t="s">
        <v>65</v>
      </c>
      <c r="E2204" s="12" t="str">
        <f>VLOOKUP(D2204,[1]R_PLACON!B:J,9,0)</f>
        <v>FORNECEDORES DE INSUMOS</v>
      </c>
      <c r="F2204" s="11" t="s">
        <v>1963</v>
      </c>
      <c r="G2204" s="13">
        <v>1016</v>
      </c>
      <c r="H2204" s="13">
        <v>0</v>
      </c>
      <c r="I2204" s="12" t="s">
        <v>12</v>
      </c>
    </row>
    <row r="2205" spans="1:9" ht="12" customHeight="1">
      <c r="A2205" s="8">
        <v>1600</v>
      </c>
      <c r="B2205" s="9" t="s">
        <v>1962</v>
      </c>
      <c r="C2205" s="10">
        <v>45320</v>
      </c>
      <c r="D2205" s="14" t="s">
        <v>34</v>
      </c>
      <c r="E2205" s="12" t="str">
        <f>VLOOKUP(D2205,[1]R_PLACON!B:J,9,0)</f>
        <v>BANCO CEF C/C1087-5 - HEMORREDE DE GOIÁS</v>
      </c>
      <c r="F2205" s="11" t="s">
        <v>1963</v>
      </c>
      <c r="G2205" s="13">
        <v>0</v>
      </c>
      <c r="H2205" s="13">
        <v>1016</v>
      </c>
      <c r="I2205" s="12" t="s">
        <v>12</v>
      </c>
    </row>
    <row r="2206" spans="1:9" ht="12" customHeight="1">
      <c r="A2206" s="8">
        <v>1600</v>
      </c>
      <c r="B2206" s="9" t="s">
        <v>1964</v>
      </c>
      <c r="C2206" s="10">
        <v>45320</v>
      </c>
      <c r="D2206" s="11" t="s">
        <v>83</v>
      </c>
      <c r="E2206" s="12" t="str">
        <f>VLOOKUP(D2206,[1]R_PLACON!B:J,9,0)</f>
        <v>FORNECEDORES DE SERVICOS DIVERSOS</v>
      </c>
      <c r="F2206" s="11" t="s">
        <v>1943</v>
      </c>
      <c r="G2206" s="13">
        <v>1147.44</v>
      </c>
      <c r="H2206" s="13">
        <v>0</v>
      </c>
      <c r="I2206" s="12" t="s">
        <v>12</v>
      </c>
    </row>
    <row r="2207" spans="1:9" ht="12" customHeight="1">
      <c r="A2207" s="8">
        <v>1600</v>
      </c>
      <c r="B2207" s="9" t="s">
        <v>1964</v>
      </c>
      <c r="C2207" s="10">
        <v>45320</v>
      </c>
      <c r="D2207" s="14" t="s">
        <v>34</v>
      </c>
      <c r="E2207" s="12" t="str">
        <f>VLOOKUP(D2207,[1]R_PLACON!B:J,9,0)</f>
        <v>BANCO CEF C/C1087-5 - HEMORREDE DE GOIÁS</v>
      </c>
      <c r="F2207" s="11" t="s">
        <v>1943</v>
      </c>
      <c r="G2207" s="13">
        <v>0</v>
      </c>
      <c r="H2207" s="13">
        <v>1147.44</v>
      </c>
      <c r="I2207" s="12" t="s">
        <v>12</v>
      </c>
    </row>
    <row r="2208" spans="1:9" ht="12" customHeight="1">
      <c r="A2208" s="8">
        <v>1600</v>
      </c>
      <c r="B2208" s="9" t="s">
        <v>1965</v>
      </c>
      <c r="C2208" s="10">
        <v>45320</v>
      </c>
      <c r="D2208" s="11" t="s">
        <v>83</v>
      </c>
      <c r="E2208" s="12" t="str">
        <f>VLOOKUP(D2208,[1]R_PLACON!B:J,9,0)</f>
        <v>FORNECEDORES DE SERVICOS DIVERSOS</v>
      </c>
      <c r="F2208" s="11" t="s">
        <v>1941</v>
      </c>
      <c r="G2208" s="13">
        <v>1381.6</v>
      </c>
      <c r="H2208" s="13">
        <v>0</v>
      </c>
      <c r="I2208" s="12" t="s">
        <v>12</v>
      </c>
    </row>
    <row r="2209" spans="1:9" ht="12" customHeight="1">
      <c r="A2209" s="8">
        <v>1600</v>
      </c>
      <c r="B2209" s="9" t="s">
        <v>1965</v>
      </c>
      <c r="C2209" s="10">
        <v>45320</v>
      </c>
      <c r="D2209" s="14" t="s">
        <v>34</v>
      </c>
      <c r="E2209" s="12" t="str">
        <f>VLOOKUP(D2209,[1]R_PLACON!B:J,9,0)</f>
        <v>BANCO CEF C/C1087-5 - HEMORREDE DE GOIÁS</v>
      </c>
      <c r="F2209" s="11" t="s">
        <v>1941</v>
      </c>
      <c r="G2209" s="13">
        <v>0</v>
      </c>
      <c r="H2209" s="13">
        <v>1381.6</v>
      </c>
      <c r="I2209" s="12" t="s">
        <v>12</v>
      </c>
    </row>
    <row r="2210" spans="1:9" ht="12" customHeight="1">
      <c r="A2210" s="8">
        <v>1600</v>
      </c>
      <c r="B2210" s="9" t="s">
        <v>1966</v>
      </c>
      <c r="C2210" s="10">
        <v>45320</v>
      </c>
      <c r="D2210" s="11" t="s">
        <v>83</v>
      </c>
      <c r="E2210" s="12" t="str">
        <f>VLOOKUP(D2210,[1]R_PLACON!B:J,9,0)</f>
        <v>FORNECEDORES DE SERVICOS DIVERSOS</v>
      </c>
      <c r="F2210" s="11" t="s">
        <v>1943</v>
      </c>
      <c r="G2210" s="13">
        <v>1515.58</v>
      </c>
      <c r="H2210" s="13">
        <v>0</v>
      </c>
      <c r="I2210" s="12" t="s">
        <v>12</v>
      </c>
    </row>
    <row r="2211" spans="1:9" ht="12" customHeight="1">
      <c r="A2211" s="8">
        <v>1600</v>
      </c>
      <c r="B2211" s="9" t="s">
        <v>1966</v>
      </c>
      <c r="C2211" s="10">
        <v>45320</v>
      </c>
      <c r="D2211" s="14" t="s">
        <v>34</v>
      </c>
      <c r="E2211" s="12" t="str">
        <f>VLOOKUP(D2211,[1]R_PLACON!B:J,9,0)</f>
        <v>BANCO CEF C/C1087-5 - HEMORREDE DE GOIÁS</v>
      </c>
      <c r="F2211" s="11" t="s">
        <v>1943</v>
      </c>
      <c r="G2211" s="13">
        <v>0</v>
      </c>
      <c r="H2211" s="13">
        <v>1515.58</v>
      </c>
      <c r="I2211" s="12" t="s">
        <v>12</v>
      </c>
    </row>
    <row r="2212" spans="1:9" ht="12" customHeight="1">
      <c r="A2212" s="8">
        <v>1600</v>
      </c>
      <c r="B2212" s="9" t="s">
        <v>1967</v>
      </c>
      <c r="C2212" s="10">
        <v>45320</v>
      </c>
      <c r="D2212" s="11" t="s">
        <v>83</v>
      </c>
      <c r="E2212" s="12" t="str">
        <f>VLOOKUP(D2212,[1]R_PLACON!B:J,9,0)</f>
        <v>FORNECEDORES DE SERVICOS DIVERSOS</v>
      </c>
      <c r="F2212" s="11" t="s">
        <v>1945</v>
      </c>
      <c r="G2212" s="13">
        <v>2359.5700000000002</v>
      </c>
      <c r="H2212" s="13">
        <v>0</v>
      </c>
      <c r="I2212" s="12" t="s">
        <v>12</v>
      </c>
    </row>
    <row r="2213" spans="1:9" ht="12" customHeight="1">
      <c r="A2213" s="8">
        <v>1600</v>
      </c>
      <c r="B2213" s="9" t="s">
        <v>1967</v>
      </c>
      <c r="C2213" s="10">
        <v>45320</v>
      </c>
      <c r="D2213" s="14" t="s">
        <v>34</v>
      </c>
      <c r="E2213" s="12" t="str">
        <f>VLOOKUP(D2213,[1]R_PLACON!B:J,9,0)</f>
        <v>BANCO CEF C/C1087-5 - HEMORREDE DE GOIÁS</v>
      </c>
      <c r="F2213" s="11" t="s">
        <v>1945</v>
      </c>
      <c r="G2213" s="13">
        <v>0</v>
      </c>
      <c r="H2213" s="13">
        <v>2359.5700000000002</v>
      </c>
      <c r="I2213" s="12" t="s">
        <v>12</v>
      </c>
    </row>
    <row r="2214" spans="1:9" ht="12" customHeight="1">
      <c r="A2214" s="8">
        <v>1600</v>
      </c>
      <c r="B2214" s="9" t="s">
        <v>1968</v>
      </c>
      <c r="C2214" s="10">
        <v>45320</v>
      </c>
      <c r="D2214" s="11" t="s">
        <v>83</v>
      </c>
      <c r="E2214" s="12" t="str">
        <f>VLOOKUP(D2214,[1]R_PLACON!B:J,9,0)</f>
        <v>FORNECEDORES DE SERVICOS DIVERSOS</v>
      </c>
      <c r="F2214" s="11" t="s">
        <v>1945</v>
      </c>
      <c r="G2214" s="13">
        <v>2483.56</v>
      </c>
      <c r="H2214" s="13">
        <v>0</v>
      </c>
      <c r="I2214" s="12" t="s">
        <v>12</v>
      </c>
    </row>
    <row r="2215" spans="1:9" ht="12" customHeight="1">
      <c r="A2215" s="8">
        <v>1600</v>
      </c>
      <c r="B2215" s="9" t="s">
        <v>1968</v>
      </c>
      <c r="C2215" s="10">
        <v>45320</v>
      </c>
      <c r="D2215" s="14" t="s">
        <v>34</v>
      </c>
      <c r="E2215" s="12" t="str">
        <f>VLOOKUP(D2215,[1]R_PLACON!B:J,9,0)</f>
        <v>BANCO CEF C/C1087-5 - HEMORREDE DE GOIÁS</v>
      </c>
      <c r="F2215" s="11" t="s">
        <v>1945</v>
      </c>
      <c r="G2215" s="13">
        <v>0</v>
      </c>
      <c r="H2215" s="13">
        <v>2483.56</v>
      </c>
      <c r="I2215" s="12" t="s">
        <v>12</v>
      </c>
    </row>
    <row r="2216" spans="1:9" ht="12" customHeight="1">
      <c r="A2216" s="8">
        <v>1600</v>
      </c>
      <c r="B2216" s="9" t="s">
        <v>1969</v>
      </c>
      <c r="C2216" s="10">
        <v>45320</v>
      </c>
      <c r="D2216" s="11" t="s">
        <v>83</v>
      </c>
      <c r="E2216" s="12" t="str">
        <f>VLOOKUP(D2216,[1]R_PLACON!B:J,9,0)</f>
        <v>FORNECEDORES DE SERVICOS DIVERSOS</v>
      </c>
      <c r="F2216" s="11" t="s">
        <v>1945</v>
      </c>
      <c r="G2216" s="13">
        <v>2511.0700000000002</v>
      </c>
      <c r="H2216" s="13">
        <v>0</v>
      </c>
      <c r="I2216" s="12" t="s">
        <v>12</v>
      </c>
    </row>
    <row r="2217" spans="1:9" ht="12" customHeight="1">
      <c r="A2217" s="8">
        <v>1600</v>
      </c>
      <c r="B2217" s="9" t="s">
        <v>1969</v>
      </c>
      <c r="C2217" s="10">
        <v>45320</v>
      </c>
      <c r="D2217" s="14" t="s">
        <v>34</v>
      </c>
      <c r="E2217" s="12" t="str">
        <f>VLOOKUP(D2217,[1]R_PLACON!B:J,9,0)</f>
        <v>BANCO CEF C/C1087-5 - HEMORREDE DE GOIÁS</v>
      </c>
      <c r="F2217" s="11" t="s">
        <v>1945</v>
      </c>
      <c r="G2217" s="13">
        <v>0</v>
      </c>
      <c r="H2217" s="13">
        <v>2511.0700000000002</v>
      </c>
      <c r="I2217" s="12" t="s">
        <v>12</v>
      </c>
    </row>
    <row r="2218" spans="1:9" ht="12" customHeight="1">
      <c r="A2218" s="8">
        <v>1600</v>
      </c>
      <c r="B2218" s="9" t="s">
        <v>1970</v>
      </c>
      <c r="C2218" s="10">
        <v>45320</v>
      </c>
      <c r="D2218" s="11" t="s">
        <v>83</v>
      </c>
      <c r="E2218" s="12" t="str">
        <f>VLOOKUP(D2218,[1]R_PLACON!B:J,9,0)</f>
        <v>FORNECEDORES DE SERVICOS DIVERSOS</v>
      </c>
      <c r="F2218" s="11" t="s">
        <v>1971</v>
      </c>
      <c r="G2218" s="13">
        <v>2657</v>
      </c>
      <c r="H2218" s="13">
        <v>0</v>
      </c>
      <c r="I2218" s="12" t="s">
        <v>12</v>
      </c>
    </row>
    <row r="2219" spans="1:9" ht="12" customHeight="1">
      <c r="A2219" s="8">
        <v>1600</v>
      </c>
      <c r="B2219" s="9" t="s">
        <v>1970</v>
      </c>
      <c r="C2219" s="10">
        <v>45320</v>
      </c>
      <c r="D2219" s="14" t="s">
        <v>34</v>
      </c>
      <c r="E2219" s="12" t="str">
        <f>VLOOKUP(D2219,[1]R_PLACON!B:J,9,0)</f>
        <v>BANCO CEF C/C1087-5 - HEMORREDE DE GOIÁS</v>
      </c>
      <c r="F2219" s="11" t="s">
        <v>1971</v>
      </c>
      <c r="G2219" s="13">
        <v>0</v>
      </c>
      <c r="H2219" s="13">
        <v>2657</v>
      </c>
      <c r="I2219" s="12" t="s">
        <v>12</v>
      </c>
    </row>
    <row r="2220" spans="1:9" ht="12" customHeight="1">
      <c r="A2220" s="8">
        <v>1600</v>
      </c>
      <c r="B2220" s="9" t="s">
        <v>1972</v>
      </c>
      <c r="C2220" s="10">
        <v>45320</v>
      </c>
      <c r="D2220" s="11" t="s">
        <v>65</v>
      </c>
      <c r="E2220" s="12" t="str">
        <f>VLOOKUP(D2220,[1]R_PLACON!B:J,9,0)</f>
        <v>FORNECEDORES DE INSUMOS</v>
      </c>
      <c r="F2220" s="11" t="s">
        <v>1973</v>
      </c>
      <c r="G2220" s="13">
        <v>2700</v>
      </c>
      <c r="H2220" s="13">
        <v>0</v>
      </c>
      <c r="I2220" s="12" t="s">
        <v>12</v>
      </c>
    </row>
    <row r="2221" spans="1:9" ht="12" customHeight="1">
      <c r="A2221" s="8">
        <v>1600</v>
      </c>
      <c r="B2221" s="9" t="s">
        <v>1972</v>
      </c>
      <c r="C2221" s="10">
        <v>45320</v>
      </c>
      <c r="D2221" s="14" t="s">
        <v>34</v>
      </c>
      <c r="E2221" s="12" t="str">
        <f>VLOOKUP(D2221,[1]R_PLACON!B:J,9,0)</f>
        <v>BANCO CEF C/C1087-5 - HEMORREDE DE GOIÁS</v>
      </c>
      <c r="F2221" s="11" t="s">
        <v>1973</v>
      </c>
      <c r="G2221" s="15">
        <v>0</v>
      </c>
      <c r="H2221" s="13">
        <v>2700</v>
      </c>
      <c r="I2221" s="12" t="s">
        <v>12</v>
      </c>
    </row>
    <row r="2222" spans="1:9" ht="12" customHeight="1">
      <c r="A2222" s="8">
        <v>1600</v>
      </c>
      <c r="B2222" s="9" t="s">
        <v>1974</v>
      </c>
      <c r="C2222" s="10">
        <v>45320</v>
      </c>
      <c r="D2222" s="11" t="s">
        <v>65</v>
      </c>
      <c r="E2222" s="12" t="str">
        <f>VLOOKUP(D2222,[1]R_PLACON!B:J,9,0)</f>
        <v>FORNECEDORES DE INSUMOS</v>
      </c>
      <c r="F2222" s="11" t="s">
        <v>1973</v>
      </c>
      <c r="G2222" s="13">
        <v>2700</v>
      </c>
      <c r="H2222" s="13">
        <v>0</v>
      </c>
      <c r="I2222" s="12" t="s">
        <v>12</v>
      </c>
    </row>
    <row r="2223" spans="1:9" ht="12" customHeight="1">
      <c r="A2223" s="8">
        <v>1600</v>
      </c>
      <c r="B2223" s="9" t="s">
        <v>1974</v>
      </c>
      <c r="C2223" s="10">
        <v>45320</v>
      </c>
      <c r="D2223" s="14" t="s">
        <v>34</v>
      </c>
      <c r="E2223" s="12" t="str">
        <f>VLOOKUP(D2223,[1]R_PLACON!B:J,9,0)</f>
        <v>BANCO CEF C/C1087-5 - HEMORREDE DE GOIÁS</v>
      </c>
      <c r="F2223" s="11" t="s">
        <v>1973</v>
      </c>
      <c r="G2223" s="13">
        <v>0</v>
      </c>
      <c r="H2223" s="13">
        <v>2700</v>
      </c>
      <c r="I2223" s="12" t="s">
        <v>12</v>
      </c>
    </row>
    <row r="2224" spans="1:9" ht="12" customHeight="1">
      <c r="A2224" s="8">
        <v>1600</v>
      </c>
      <c r="B2224" s="9" t="s">
        <v>1975</v>
      </c>
      <c r="C2224" s="10">
        <v>45320</v>
      </c>
      <c r="D2224" s="11" t="s">
        <v>65</v>
      </c>
      <c r="E2224" s="12" t="str">
        <f>VLOOKUP(D2224,[1]R_PLACON!B:J,9,0)</f>
        <v>FORNECEDORES DE INSUMOS</v>
      </c>
      <c r="F2224" s="11" t="s">
        <v>1976</v>
      </c>
      <c r="G2224" s="13">
        <v>2700</v>
      </c>
      <c r="H2224" s="13">
        <v>0</v>
      </c>
      <c r="I2224" s="12" t="s">
        <v>12</v>
      </c>
    </row>
    <row r="2225" spans="1:9" ht="12" customHeight="1">
      <c r="A2225" s="8">
        <v>1600</v>
      </c>
      <c r="B2225" s="9" t="s">
        <v>1975</v>
      </c>
      <c r="C2225" s="10">
        <v>45320</v>
      </c>
      <c r="D2225" s="14" t="s">
        <v>34</v>
      </c>
      <c r="E2225" s="12" t="str">
        <f>VLOOKUP(D2225,[1]R_PLACON!B:J,9,0)</f>
        <v>BANCO CEF C/C1087-5 - HEMORREDE DE GOIÁS</v>
      </c>
      <c r="F2225" s="11" t="s">
        <v>1973</v>
      </c>
      <c r="G2225" s="13">
        <v>0</v>
      </c>
      <c r="H2225" s="13">
        <v>2700</v>
      </c>
      <c r="I2225" s="12" t="s">
        <v>12</v>
      </c>
    </row>
    <row r="2226" spans="1:9" ht="12" customHeight="1">
      <c r="A2226" s="8">
        <v>1600</v>
      </c>
      <c r="B2226" s="9" t="s">
        <v>1977</v>
      </c>
      <c r="C2226" s="10">
        <v>45320</v>
      </c>
      <c r="D2226" s="11" t="s">
        <v>65</v>
      </c>
      <c r="E2226" s="12" t="str">
        <f>VLOOKUP(D2226,[1]R_PLACON!B:J,9,0)</f>
        <v>FORNECEDORES DE INSUMOS</v>
      </c>
      <c r="F2226" s="11" t="s">
        <v>1973</v>
      </c>
      <c r="G2226" s="13">
        <v>2700</v>
      </c>
      <c r="H2226" s="13">
        <v>0</v>
      </c>
      <c r="I2226" s="12" t="s">
        <v>12</v>
      </c>
    </row>
    <row r="2227" spans="1:9" ht="12" customHeight="1">
      <c r="A2227" s="8">
        <v>1600</v>
      </c>
      <c r="B2227" s="9" t="s">
        <v>1977</v>
      </c>
      <c r="C2227" s="10">
        <v>45320</v>
      </c>
      <c r="D2227" s="14" t="s">
        <v>34</v>
      </c>
      <c r="E2227" s="12" t="str">
        <f>VLOOKUP(D2227,[1]R_PLACON!B:J,9,0)</f>
        <v>BANCO CEF C/C1087-5 - HEMORREDE DE GOIÁS</v>
      </c>
      <c r="F2227" s="11" t="s">
        <v>1973</v>
      </c>
      <c r="G2227" s="13">
        <v>0</v>
      </c>
      <c r="H2227" s="13">
        <v>2700</v>
      </c>
      <c r="I2227" s="12" t="s">
        <v>12</v>
      </c>
    </row>
    <row r="2228" spans="1:9" ht="12" customHeight="1">
      <c r="A2228" s="8">
        <v>1600</v>
      </c>
      <c r="B2228" s="9" t="s">
        <v>1978</v>
      </c>
      <c r="C2228" s="10">
        <v>45320</v>
      </c>
      <c r="D2228" s="11" t="s">
        <v>65</v>
      </c>
      <c r="E2228" s="12" t="str">
        <f>VLOOKUP(D2228,[1]R_PLACON!B:J,9,0)</f>
        <v>FORNECEDORES DE INSUMOS</v>
      </c>
      <c r="F2228" s="11" t="s">
        <v>1973</v>
      </c>
      <c r="G2228" s="13">
        <v>2700</v>
      </c>
      <c r="H2228" s="13">
        <v>0</v>
      </c>
      <c r="I2228" s="12" t="s">
        <v>12</v>
      </c>
    </row>
    <row r="2229" spans="1:9" ht="12" customHeight="1">
      <c r="A2229" s="8">
        <v>1600</v>
      </c>
      <c r="B2229" s="9" t="s">
        <v>1978</v>
      </c>
      <c r="C2229" s="10">
        <v>45320</v>
      </c>
      <c r="D2229" s="14" t="s">
        <v>34</v>
      </c>
      <c r="E2229" s="12" t="str">
        <f>VLOOKUP(D2229,[1]R_PLACON!B:J,9,0)</f>
        <v>BANCO CEF C/C1087-5 - HEMORREDE DE GOIÁS</v>
      </c>
      <c r="F2229" s="11" t="s">
        <v>1973</v>
      </c>
      <c r="G2229" s="13">
        <v>0</v>
      </c>
      <c r="H2229" s="13">
        <v>2700</v>
      </c>
      <c r="I2229" s="12" t="s">
        <v>12</v>
      </c>
    </row>
    <row r="2230" spans="1:9" ht="12" customHeight="1">
      <c r="A2230" s="8">
        <v>1600</v>
      </c>
      <c r="B2230" s="9" t="s">
        <v>1979</v>
      </c>
      <c r="C2230" s="10">
        <v>45320</v>
      </c>
      <c r="D2230" s="11" t="s">
        <v>65</v>
      </c>
      <c r="E2230" s="12" t="str">
        <f>VLOOKUP(D2230,[1]R_PLACON!B:J,9,0)</f>
        <v>FORNECEDORES DE INSUMOS</v>
      </c>
      <c r="F2230" s="11" t="s">
        <v>1973</v>
      </c>
      <c r="G2230" s="13">
        <v>8100</v>
      </c>
      <c r="H2230" s="13">
        <v>0</v>
      </c>
      <c r="I2230" s="12" t="s">
        <v>12</v>
      </c>
    </row>
    <row r="2231" spans="1:9" ht="12" customHeight="1">
      <c r="A2231" s="8">
        <v>1600</v>
      </c>
      <c r="B2231" s="9" t="s">
        <v>1979</v>
      </c>
      <c r="C2231" s="10">
        <v>45320</v>
      </c>
      <c r="D2231" s="14" t="s">
        <v>34</v>
      </c>
      <c r="E2231" s="12" t="str">
        <f>VLOOKUP(D2231,[1]R_PLACON!B:J,9,0)</f>
        <v>BANCO CEF C/C1087-5 - HEMORREDE DE GOIÁS</v>
      </c>
      <c r="F2231" s="11" t="s">
        <v>1973</v>
      </c>
      <c r="G2231" s="13">
        <v>0</v>
      </c>
      <c r="H2231" s="13">
        <v>8100</v>
      </c>
      <c r="I2231" s="12" t="s">
        <v>12</v>
      </c>
    </row>
    <row r="2232" spans="1:9" ht="12" customHeight="1">
      <c r="A2232" s="8">
        <v>1600</v>
      </c>
      <c r="B2232" s="9" t="s">
        <v>1980</v>
      </c>
      <c r="C2232" s="10">
        <v>45320</v>
      </c>
      <c r="D2232" s="11" t="s">
        <v>65</v>
      </c>
      <c r="E2232" s="12" t="str">
        <f>VLOOKUP(D2232,[1]R_PLACON!B:J,9,0)</f>
        <v>FORNECEDORES DE INSUMOS</v>
      </c>
      <c r="F2232" s="11" t="s">
        <v>1981</v>
      </c>
      <c r="G2232" s="13">
        <v>3189.6</v>
      </c>
      <c r="H2232" s="13">
        <v>0</v>
      </c>
      <c r="I2232" s="12" t="s">
        <v>12</v>
      </c>
    </row>
    <row r="2233" spans="1:9" ht="12" customHeight="1">
      <c r="A2233" s="8">
        <v>1600</v>
      </c>
      <c r="B2233" s="9" t="s">
        <v>1980</v>
      </c>
      <c r="C2233" s="10">
        <v>45320</v>
      </c>
      <c r="D2233" s="14" t="s">
        <v>34</v>
      </c>
      <c r="E2233" s="12" t="str">
        <f>VLOOKUP(D2233,[1]R_PLACON!B:J,9,0)</f>
        <v>BANCO CEF C/C1087-5 - HEMORREDE DE GOIÁS</v>
      </c>
      <c r="F2233" s="11" t="s">
        <v>1981</v>
      </c>
      <c r="G2233" s="13">
        <v>0</v>
      </c>
      <c r="H2233" s="13">
        <v>3189.6</v>
      </c>
      <c r="I2233" s="12" t="s">
        <v>12</v>
      </c>
    </row>
    <row r="2234" spans="1:9" ht="12" customHeight="1">
      <c r="A2234" s="8">
        <v>1600</v>
      </c>
      <c r="B2234" s="9" t="s">
        <v>1982</v>
      </c>
      <c r="C2234" s="10">
        <v>45320</v>
      </c>
      <c r="D2234" s="11" t="s">
        <v>83</v>
      </c>
      <c r="E2234" s="12" t="str">
        <f>VLOOKUP(D2234,[1]R_PLACON!B:J,9,0)</f>
        <v>FORNECEDORES DE SERVICOS DIVERSOS</v>
      </c>
      <c r="F2234" s="11" t="s">
        <v>1943</v>
      </c>
      <c r="G2234" s="13">
        <v>5113.76</v>
      </c>
      <c r="H2234" s="13">
        <v>0</v>
      </c>
      <c r="I2234" s="12" t="s">
        <v>12</v>
      </c>
    </row>
    <row r="2235" spans="1:9" ht="12" customHeight="1">
      <c r="A2235" s="8">
        <v>1600</v>
      </c>
      <c r="B2235" s="9" t="s">
        <v>1982</v>
      </c>
      <c r="C2235" s="10">
        <v>45320</v>
      </c>
      <c r="D2235" s="14" t="s">
        <v>34</v>
      </c>
      <c r="E2235" s="12" t="str">
        <f>VLOOKUP(D2235,[1]R_PLACON!B:J,9,0)</f>
        <v>BANCO CEF C/C1087-5 - HEMORREDE DE GOIÁS</v>
      </c>
      <c r="F2235" s="11" t="s">
        <v>1943</v>
      </c>
      <c r="G2235" s="13">
        <v>0</v>
      </c>
      <c r="H2235" s="13">
        <v>5113.76</v>
      </c>
      <c r="I2235" s="12" t="s">
        <v>12</v>
      </c>
    </row>
    <row r="2236" spans="1:9" ht="12" customHeight="1">
      <c r="A2236" s="8">
        <v>1600</v>
      </c>
      <c r="B2236" s="9" t="s">
        <v>1983</v>
      </c>
      <c r="C2236" s="10">
        <v>45320</v>
      </c>
      <c r="D2236" s="11" t="s">
        <v>447</v>
      </c>
      <c r="E2236" s="12" t="str">
        <f>VLOOKUP(D2236,[1]R_PLACON!B:J,9,0)</f>
        <v>FORNECEDORES DE SERVIÇOS MEDICOS</v>
      </c>
      <c r="F2236" s="11" t="s">
        <v>1984</v>
      </c>
      <c r="G2236" s="13">
        <v>6241.02</v>
      </c>
      <c r="H2236" s="13">
        <v>0</v>
      </c>
      <c r="I2236" s="12" t="s">
        <v>12</v>
      </c>
    </row>
    <row r="2237" spans="1:9" ht="12" customHeight="1">
      <c r="A2237" s="8">
        <v>1600</v>
      </c>
      <c r="B2237" s="9" t="s">
        <v>1983</v>
      </c>
      <c r="C2237" s="10">
        <v>45320</v>
      </c>
      <c r="D2237" s="14" t="s">
        <v>34</v>
      </c>
      <c r="E2237" s="12" t="str">
        <f>VLOOKUP(D2237,[1]R_PLACON!B:J,9,0)</f>
        <v>BANCO CEF C/C1087-5 - HEMORREDE DE GOIÁS</v>
      </c>
      <c r="F2237" s="11" t="s">
        <v>1984</v>
      </c>
      <c r="G2237" s="13">
        <v>0</v>
      </c>
      <c r="H2237" s="13">
        <v>6241.02</v>
      </c>
      <c r="I2237" s="12" t="s">
        <v>12</v>
      </c>
    </row>
    <row r="2238" spans="1:9" ht="12" customHeight="1">
      <c r="A2238" s="8">
        <v>1600</v>
      </c>
      <c r="B2238" s="9" t="s">
        <v>1985</v>
      </c>
      <c r="C2238" s="10">
        <v>45320</v>
      </c>
      <c r="D2238" s="11" t="s">
        <v>83</v>
      </c>
      <c r="E2238" s="12" t="str">
        <f>VLOOKUP(D2238,[1]R_PLACON!B:J,9,0)</f>
        <v>FORNECEDORES DE SERVICOS DIVERSOS</v>
      </c>
      <c r="F2238" s="11" t="s">
        <v>1986</v>
      </c>
      <c r="G2238" s="13">
        <v>6288.96</v>
      </c>
      <c r="H2238" s="13">
        <v>0</v>
      </c>
      <c r="I2238" s="12" t="s">
        <v>12</v>
      </c>
    </row>
    <row r="2239" spans="1:9" ht="12" customHeight="1">
      <c r="A2239" s="8">
        <v>1600</v>
      </c>
      <c r="B2239" s="9" t="s">
        <v>1985</v>
      </c>
      <c r="C2239" s="10">
        <v>45320</v>
      </c>
      <c r="D2239" s="14" t="s">
        <v>34</v>
      </c>
      <c r="E2239" s="12" t="str">
        <f>VLOOKUP(D2239,[1]R_PLACON!B:J,9,0)</f>
        <v>BANCO CEF C/C1087-5 - HEMORREDE DE GOIÁS</v>
      </c>
      <c r="F2239" s="11" t="s">
        <v>1986</v>
      </c>
      <c r="G2239" s="13">
        <v>0</v>
      </c>
      <c r="H2239" s="13">
        <v>6288.96</v>
      </c>
      <c r="I2239" s="12" t="s">
        <v>12</v>
      </c>
    </row>
    <row r="2240" spans="1:9" ht="12" customHeight="1">
      <c r="A2240" s="8">
        <v>1600</v>
      </c>
      <c r="B2240" s="9" t="s">
        <v>1987</v>
      </c>
      <c r="C2240" s="10">
        <v>45320</v>
      </c>
      <c r="D2240" s="11" t="s">
        <v>83</v>
      </c>
      <c r="E2240" s="12" t="str">
        <f>VLOOKUP(D2240,[1]R_PLACON!B:J,9,0)</f>
        <v>FORNECEDORES DE SERVICOS DIVERSOS</v>
      </c>
      <c r="F2240" s="11" t="s">
        <v>1988</v>
      </c>
      <c r="G2240" s="13">
        <v>8317.0300000000007</v>
      </c>
      <c r="H2240" s="13">
        <v>0</v>
      </c>
      <c r="I2240" s="12" t="s">
        <v>12</v>
      </c>
    </row>
    <row r="2241" spans="1:9" ht="12" customHeight="1">
      <c r="A2241" s="8">
        <v>1600</v>
      </c>
      <c r="B2241" s="9" t="s">
        <v>1987</v>
      </c>
      <c r="C2241" s="10">
        <v>45320</v>
      </c>
      <c r="D2241" s="14" t="s">
        <v>34</v>
      </c>
      <c r="E2241" s="12" t="str">
        <f>VLOOKUP(D2241,[1]R_PLACON!B:J,9,0)</f>
        <v>BANCO CEF C/C1087-5 - HEMORREDE DE GOIÁS</v>
      </c>
      <c r="F2241" s="11" t="s">
        <v>1988</v>
      </c>
      <c r="G2241" s="13">
        <v>0</v>
      </c>
      <c r="H2241" s="13">
        <v>8317.0300000000007</v>
      </c>
      <c r="I2241" s="12" t="s">
        <v>12</v>
      </c>
    </row>
    <row r="2242" spans="1:9" ht="12" customHeight="1">
      <c r="A2242" s="8">
        <v>1600</v>
      </c>
      <c r="B2242" s="9" t="s">
        <v>1989</v>
      </c>
      <c r="C2242" s="10">
        <v>45320</v>
      </c>
      <c r="D2242" s="11" t="s">
        <v>83</v>
      </c>
      <c r="E2242" s="12" t="str">
        <f>VLOOKUP(D2242,[1]R_PLACON!B:J,9,0)</f>
        <v>FORNECEDORES DE SERVICOS DIVERSOS</v>
      </c>
      <c r="F2242" s="11" t="s">
        <v>1101</v>
      </c>
      <c r="G2242" s="13">
        <v>13400</v>
      </c>
      <c r="H2242" s="13">
        <v>0</v>
      </c>
      <c r="I2242" s="12" t="s">
        <v>12</v>
      </c>
    </row>
    <row r="2243" spans="1:9" ht="12" customHeight="1">
      <c r="A2243" s="8">
        <v>1600</v>
      </c>
      <c r="B2243" s="9" t="s">
        <v>1989</v>
      </c>
      <c r="C2243" s="10">
        <v>45320</v>
      </c>
      <c r="D2243" s="14" t="s">
        <v>34</v>
      </c>
      <c r="E2243" s="12" t="str">
        <f>VLOOKUP(D2243,[1]R_PLACON!B:J,9,0)</f>
        <v>BANCO CEF C/C1087-5 - HEMORREDE DE GOIÁS</v>
      </c>
      <c r="F2243" s="11" t="s">
        <v>1957</v>
      </c>
      <c r="G2243" s="13">
        <v>0</v>
      </c>
      <c r="H2243" s="13">
        <v>13400</v>
      </c>
      <c r="I2243" s="12" t="s">
        <v>12</v>
      </c>
    </row>
    <row r="2244" spans="1:9" ht="12" customHeight="1">
      <c r="A2244" s="8">
        <v>1600</v>
      </c>
      <c r="B2244" s="9" t="s">
        <v>1990</v>
      </c>
      <c r="C2244" s="10">
        <v>45320</v>
      </c>
      <c r="D2244" s="11" t="s">
        <v>65</v>
      </c>
      <c r="E2244" s="12" t="str">
        <f>VLOOKUP(D2244,[1]R_PLACON!B:J,9,0)</f>
        <v>FORNECEDORES DE INSUMOS</v>
      </c>
      <c r="F2244" s="11" t="s">
        <v>1991</v>
      </c>
      <c r="G2244" s="13">
        <v>13811</v>
      </c>
      <c r="H2244" s="13">
        <v>0</v>
      </c>
      <c r="I2244" s="12" t="s">
        <v>12</v>
      </c>
    </row>
    <row r="2245" spans="1:9" ht="12" customHeight="1">
      <c r="A2245" s="8">
        <v>1600</v>
      </c>
      <c r="B2245" s="9" t="s">
        <v>1990</v>
      </c>
      <c r="C2245" s="10">
        <v>45320</v>
      </c>
      <c r="D2245" s="14" t="s">
        <v>34</v>
      </c>
      <c r="E2245" s="12" t="str">
        <f>VLOOKUP(D2245,[1]R_PLACON!B:J,9,0)</f>
        <v>BANCO CEF C/C1087-5 - HEMORREDE DE GOIÁS</v>
      </c>
      <c r="F2245" s="11" t="s">
        <v>1991</v>
      </c>
      <c r="G2245" s="13">
        <v>0</v>
      </c>
      <c r="H2245" s="13">
        <v>13811</v>
      </c>
      <c r="I2245" s="12" t="s">
        <v>12</v>
      </c>
    </row>
    <row r="2246" spans="1:9" ht="12" customHeight="1">
      <c r="A2246" s="8">
        <v>1600</v>
      </c>
      <c r="B2246" s="9" t="s">
        <v>1992</v>
      </c>
      <c r="C2246" s="10">
        <v>45320</v>
      </c>
      <c r="D2246" s="11" t="s">
        <v>65</v>
      </c>
      <c r="E2246" s="12" t="str">
        <f>VLOOKUP(D2246,[1]R_PLACON!B:J,9,0)</f>
        <v>FORNECEDORES DE INSUMOS</v>
      </c>
      <c r="F2246" s="11" t="s">
        <v>1993</v>
      </c>
      <c r="G2246" s="13">
        <v>15235</v>
      </c>
      <c r="H2246" s="13">
        <v>0</v>
      </c>
      <c r="I2246" s="12" t="s">
        <v>12</v>
      </c>
    </row>
    <row r="2247" spans="1:9" ht="12" customHeight="1">
      <c r="A2247" s="8">
        <v>1600</v>
      </c>
      <c r="B2247" s="9" t="s">
        <v>1992</v>
      </c>
      <c r="C2247" s="10">
        <v>45320</v>
      </c>
      <c r="D2247" s="14" t="s">
        <v>34</v>
      </c>
      <c r="E2247" s="12" t="str">
        <f>VLOOKUP(D2247,[1]R_PLACON!B:J,9,0)</f>
        <v>BANCO CEF C/C1087-5 - HEMORREDE DE GOIÁS</v>
      </c>
      <c r="F2247" s="11" t="s">
        <v>1993</v>
      </c>
      <c r="G2247" s="13">
        <v>0</v>
      </c>
      <c r="H2247" s="13">
        <v>15235</v>
      </c>
      <c r="I2247" s="12" t="s">
        <v>12</v>
      </c>
    </row>
    <row r="2248" spans="1:9" ht="12" customHeight="1">
      <c r="A2248" s="8">
        <v>1600</v>
      </c>
      <c r="B2248" s="9" t="s">
        <v>1994</v>
      </c>
      <c r="C2248" s="10">
        <v>45320</v>
      </c>
      <c r="D2248" s="11" t="s">
        <v>65</v>
      </c>
      <c r="E2248" s="12" t="str">
        <f>VLOOKUP(D2248,[1]R_PLACON!B:J,9,0)</f>
        <v>FORNECEDORES DE INSUMOS</v>
      </c>
      <c r="F2248" s="11" t="s">
        <v>1995</v>
      </c>
      <c r="G2248" s="13">
        <v>16170</v>
      </c>
      <c r="H2248" s="13">
        <v>0</v>
      </c>
      <c r="I2248" s="12" t="s">
        <v>12</v>
      </c>
    </row>
    <row r="2249" spans="1:9" ht="12" customHeight="1">
      <c r="A2249" s="8">
        <v>1600</v>
      </c>
      <c r="B2249" s="9" t="s">
        <v>1994</v>
      </c>
      <c r="C2249" s="10">
        <v>45320</v>
      </c>
      <c r="D2249" s="14" t="s">
        <v>34</v>
      </c>
      <c r="E2249" s="12" t="str">
        <f>VLOOKUP(D2249,[1]R_PLACON!B:J,9,0)</f>
        <v>BANCO CEF C/C1087-5 - HEMORREDE DE GOIÁS</v>
      </c>
      <c r="F2249" s="11" t="s">
        <v>1995</v>
      </c>
      <c r="G2249" s="13">
        <v>0</v>
      </c>
      <c r="H2249" s="13">
        <v>16170</v>
      </c>
      <c r="I2249" s="12" t="s">
        <v>12</v>
      </c>
    </row>
    <row r="2250" spans="1:9" ht="12" customHeight="1">
      <c r="A2250" s="8">
        <v>1600</v>
      </c>
      <c r="B2250" s="9" t="s">
        <v>1996</v>
      </c>
      <c r="C2250" s="10">
        <v>45320</v>
      </c>
      <c r="D2250" s="11" t="s">
        <v>447</v>
      </c>
      <c r="E2250" s="12" t="str">
        <f>VLOOKUP(D2250,[1]R_PLACON!B:J,9,0)</f>
        <v>FORNECEDORES DE SERVIÇOS MEDICOS</v>
      </c>
      <c r="F2250" s="11" t="s">
        <v>1997</v>
      </c>
      <c r="G2250" s="13">
        <v>18128.150000000001</v>
      </c>
      <c r="H2250" s="13">
        <v>0</v>
      </c>
      <c r="I2250" s="12" t="s">
        <v>12</v>
      </c>
    </row>
    <row r="2251" spans="1:9" ht="12" customHeight="1">
      <c r="A2251" s="8">
        <v>1600</v>
      </c>
      <c r="B2251" s="9" t="s">
        <v>1996</v>
      </c>
      <c r="C2251" s="10">
        <v>45320</v>
      </c>
      <c r="D2251" s="14" t="s">
        <v>34</v>
      </c>
      <c r="E2251" s="12" t="str">
        <f>VLOOKUP(D2251,[1]R_PLACON!B:J,9,0)</f>
        <v>BANCO CEF C/C1087-5 - HEMORREDE DE GOIÁS</v>
      </c>
      <c r="F2251" s="11" t="s">
        <v>1997</v>
      </c>
      <c r="G2251" s="13">
        <v>0</v>
      </c>
      <c r="H2251" s="13">
        <v>18128.150000000001</v>
      </c>
      <c r="I2251" s="12" t="s">
        <v>12</v>
      </c>
    </row>
    <row r="2252" spans="1:9" ht="12" customHeight="1">
      <c r="A2252" s="8">
        <v>1600</v>
      </c>
      <c r="B2252" s="9" t="s">
        <v>1998</v>
      </c>
      <c r="C2252" s="10">
        <v>45320</v>
      </c>
      <c r="D2252" s="11" t="s">
        <v>83</v>
      </c>
      <c r="E2252" s="12" t="str">
        <f>VLOOKUP(D2252,[1]R_PLACON!B:J,9,0)</f>
        <v>FORNECEDORES DE SERVICOS DIVERSOS</v>
      </c>
      <c r="F2252" s="11" t="s">
        <v>1999</v>
      </c>
      <c r="G2252" s="13">
        <v>18511.96</v>
      </c>
      <c r="H2252" s="13">
        <v>0</v>
      </c>
      <c r="I2252" s="12" t="s">
        <v>12</v>
      </c>
    </row>
    <row r="2253" spans="1:9" ht="12" customHeight="1">
      <c r="A2253" s="8">
        <v>1600</v>
      </c>
      <c r="B2253" s="9" t="s">
        <v>1998</v>
      </c>
      <c r="C2253" s="10">
        <v>45320</v>
      </c>
      <c r="D2253" s="14" t="s">
        <v>34</v>
      </c>
      <c r="E2253" s="12" t="str">
        <f>VLOOKUP(D2253,[1]R_PLACON!B:J,9,0)</f>
        <v>BANCO CEF C/C1087-5 - HEMORREDE DE GOIÁS</v>
      </c>
      <c r="F2253" s="11" t="s">
        <v>1999</v>
      </c>
      <c r="G2253" s="13">
        <v>0</v>
      </c>
      <c r="H2253" s="13">
        <v>18511.96</v>
      </c>
      <c r="I2253" s="12" t="s">
        <v>12</v>
      </c>
    </row>
    <row r="2254" spans="1:9" ht="12" customHeight="1">
      <c r="A2254" s="8">
        <v>1600</v>
      </c>
      <c r="B2254" s="9" t="s">
        <v>2000</v>
      </c>
      <c r="C2254" s="10">
        <v>45320</v>
      </c>
      <c r="D2254" s="11" t="s">
        <v>65</v>
      </c>
      <c r="E2254" s="12" t="str">
        <f>VLOOKUP(D2254,[1]R_PLACON!B:J,9,0)</f>
        <v>FORNECEDORES DE INSUMOS</v>
      </c>
      <c r="F2254" s="11" t="s">
        <v>1995</v>
      </c>
      <c r="G2254" s="13">
        <v>32340</v>
      </c>
      <c r="H2254" s="13">
        <v>0</v>
      </c>
      <c r="I2254" s="12" t="s">
        <v>12</v>
      </c>
    </row>
    <row r="2255" spans="1:9" ht="12" customHeight="1">
      <c r="A2255" s="8">
        <v>1600</v>
      </c>
      <c r="B2255" s="9" t="s">
        <v>2000</v>
      </c>
      <c r="C2255" s="10">
        <v>45320</v>
      </c>
      <c r="D2255" s="14" t="s">
        <v>34</v>
      </c>
      <c r="E2255" s="12" t="str">
        <f>VLOOKUP(D2255,[1]R_PLACON!B:J,9,0)</f>
        <v>BANCO CEF C/C1087-5 - HEMORREDE DE GOIÁS</v>
      </c>
      <c r="F2255" s="11" t="s">
        <v>1995</v>
      </c>
      <c r="G2255" s="13">
        <v>0</v>
      </c>
      <c r="H2255" s="13">
        <v>32340</v>
      </c>
      <c r="I2255" s="12" t="s">
        <v>12</v>
      </c>
    </row>
    <row r="2256" spans="1:9" ht="12" customHeight="1">
      <c r="A2256" s="8">
        <v>1600</v>
      </c>
      <c r="B2256" s="9" t="s">
        <v>2001</v>
      </c>
      <c r="C2256" s="10">
        <v>45320</v>
      </c>
      <c r="D2256" s="11" t="s">
        <v>83</v>
      </c>
      <c r="E2256" s="12" t="str">
        <f>VLOOKUP(D2256,[1]R_PLACON!B:J,9,0)</f>
        <v>FORNECEDORES DE SERVICOS DIVERSOS</v>
      </c>
      <c r="F2256" s="11" t="s">
        <v>2002</v>
      </c>
      <c r="G2256" s="13">
        <v>32731.87</v>
      </c>
      <c r="H2256" s="13">
        <v>0</v>
      </c>
      <c r="I2256" s="12" t="s">
        <v>12</v>
      </c>
    </row>
    <row r="2257" spans="1:9" ht="12" customHeight="1">
      <c r="A2257" s="8">
        <v>1600</v>
      </c>
      <c r="B2257" s="9" t="s">
        <v>2001</v>
      </c>
      <c r="C2257" s="10">
        <v>45320</v>
      </c>
      <c r="D2257" s="14" t="s">
        <v>34</v>
      </c>
      <c r="E2257" s="12" t="str">
        <f>VLOOKUP(D2257,[1]R_PLACON!B:J,9,0)</f>
        <v>BANCO CEF C/C1087-5 - HEMORREDE DE GOIÁS</v>
      </c>
      <c r="F2257" s="11" t="s">
        <v>2002</v>
      </c>
      <c r="G2257" s="13">
        <v>0</v>
      </c>
      <c r="H2257" s="13">
        <v>32731.87</v>
      </c>
      <c r="I2257" s="12" t="s">
        <v>12</v>
      </c>
    </row>
    <row r="2258" spans="1:9" ht="12" customHeight="1">
      <c r="A2258" s="8">
        <v>1600</v>
      </c>
      <c r="B2258" s="9" t="s">
        <v>2003</v>
      </c>
      <c r="C2258" s="10">
        <v>45320</v>
      </c>
      <c r="D2258" s="11" t="s">
        <v>65</v>
      </c>
      <c r="E2258" s="12" t="str">
        <f>VLOOKUP(D2258,[1]R_PLACON!B:J,9,0)</f>
        <v>FORNECEDORES DE INSUMOS</v>
      </c>
      <c r="F2258" s="11" t="s">
        <v>1995</v>
      </c>
      <c r="G2258" s="13">
        <v>36960</v>
      </c>
      <c r="H2258" s="13">
        <v>0</v>
      </c>
      <c r="I2258" s="12" t="s">
        <v>12</v>
      </c>
    </row>
    <row r="2259" spans="1:9" ht="12" customHeight="1">
      <c r="A2259" s="8">
        <v>1600</v>
      </c>
      <c r="B2259" s="9" t="s">
        <v>2003</v>
      </c>
      <c r="C2259" s="10">
        <v>45320</v>
      </c>
      <c r="D2259" s="14" t="s">
        <v>34</v>
      </c>
      <c r="E2259" s="12" t="str">
        <f>VLOOKUP(D2259,[1]R_PLACON!B:J,9,0)</f>
        <v>BANCO CEF C/C1087-5 - HEMORREDE DE GOIÁS</v>
      </c>
      <c r="F2259" s="11" t="s">
        <v>1995</v>
      </c>
      <c r="G2259" s="13">
        <v>0</v>
      </c>
      <c r="H2259" s="13">
        <v>36960</v>
      </c>
      <c r="I2259" s="12" t="s">
        <v>12</v>
      </c>
    </row>
    <row r="2260" spans="1:9" ht="12" customHeight="1">
      <c r="A2260" s="8">
        <v>1600</v>
      </c>
      <c r="B2260" s="9" t="s">
        <v>2004</v>
      </c>
      <c r="C2260" s="10">
        <v>45320</v>
      </c>
      <c r="D2260" s="11" t="s">
        <v>65</v>
      </c>
      <c r="E2260" s="12" t="str">
        <f>VLOOKUP(D2260,[1]R_PLACON!B:J,9,0)</f>
        <v>FORNECEDORES DE INSUMOS</v>
      </c>
      <c r="F2260" s="11" t="s">
        <v>1995</v>
      </c>
      <c r="G2260" s="13">
        <v>73678</v>
      </c>
      <c r="H2260" s="13">
        <v>0</v>
      </c>
      <c r="I2260" s="12" t="s">
        <v>12</v>
      </c>
    </row>
    <row r="2261" spans="1:9" ht="12" customHeight="1">
      <c r="A2261" s="8">
        <v>1600</v>
      </c>
      <c r="B2261" s="9" t="s">
        <v>2004</v>
      </c>
      <c r="C2261" s="10">
        <v>45320</v>
      </c>
      <c r="D2261" s="14" t="s">
        <v>34</v>
      </c>
      <c r="E2261" s="12" t="str">
        <f>VLOOKUP(D2261,[1]R_PLACON!B:J,9,0)</f>
        <v>BANCO CEF C/C1087-5 - HEMORREDE DE GOIÁS</v>
      </c>
      <c r="F2261" s="11" t="s">
        <v>1995</v>
      </c>
      <c r="G2261" s="13">
        <v>0</v>
      </c>
      <c r="H2261" s="13">
        <v>73678</v>
      </c>
      <c r="I2261" s="12" t="s">
        <v>12</v>
      </c>
    </row>
    <row r="2262" spans="1:9" ht="12" customHeight="1">
      <c r="A2262" s="8">
        <v>1600</v>
      </c>
      <c r="B2262" s="9" t="s">
        <v>2005</v>
      </c>
      <c r="C2262" s="10">
        <v>45320</v>
      </c>
      <c r="D2262" s="11" t="s">
        <v>65</v>
      </c>
      <c r="E2262" s="12" t="str">
        <f>VLOOKUP(D2262,[1]R_PLACON!B:J,9,0)</f>
        <v>FORNECEDORES DE INSUMOS</v>
      </c>
      <c r="F2262" s="11" t="s">
        <v>2006</v>
      </c>
      <c r="G2262" s="13">
        <v>133782</v>
      </c>
      <c r="H2262" s="13">
        <v>0</v>
      </c>
      <c r="I2262" s="12" t="s">
        <v>12</v>
      </c>
    </row>
    <row r="2263" spans="1:9" ht="12" customHeight="1">
      <c r="A2263" s="8">
        <v>1600</v>
      </c>
      <c r="B2263" s="9" t="s">
        <v>2005</v>
      </c>
      <c r="C2263" s="10">
        <v>45320</v>
      </c>
      <c r="D2263" s="14" t="s">
        <v>34</v>
      </c>
      <c r="E2263" s="12" t="str">
        <f>VLOOKUP(D2263,[1]R_PLACON!B:J,9,0)</f>
        <v>BANCO CEF C/C1087-5 - HEMORREDE DE GOIÁS</v>
      </c>
      <c r="F2263" s="11" t="s">
        <v>1995</v>
      </c>
      <c r="G2263" s="13">
        <v>0</v>
      </c>
      <c r="H2263" s="13">
        <v>133782</v>
      </c>
      <c r="I2263" s="12" t="s">
        <v>12</v>
      </c>
    </row>
    <row r="2264" spans="1:9" ht="12" customHeight="1">
      <c r="A2264" s="8">
        <v>1600</v>
      </c>
      <c r="B2264" s="9" t="s">
        <v>2007</v>
      </c>
      <c r="C2264" s="10">
        <v>45320</v>
      </c>
      <c r="D2264" s="11" t="s">
        <v>65</v>
      </c>
      <c r="E2264" s="12" t="str">
        <f>VLOOKUP(D2264,[1]R_PLACON!B:J,9,0)</f>
        <v>FORNECEDORES DE INSUMOS</v>
      </c>
      <c r="F2264" s="11" t="s">
        <v>2008</v>
      </c>
      <c r="G2264" s="13">
        <v>237526.08</v>
      </c>
      <c r="H2264" s="13">
        <v>0</v>
      </c>
      <c r="I2264" s="12" t="s">
        <v>12</v>
      </c>
    </row>
    <row r="2265" spans="1:9" ht="12" customHeight="1">
      <c r="A2265" s="8">
        <v>1600</v>
      </c>
      <c r="B2265" s="9" t="s">
        <v>2007</v>
      </c>
      <c r="C2265" s="10">
        <v>45320</v>
      </c>
      <c r="D2265" s="14" t="s">
        <v>34</v>
      </c>
      <c r="E2265" s="12" t="str">
        <f>VLOOKUP(D2265,[1]R_PLACON!B:J,9,0)</f>
        <v>BANCO CEF C/C1087-5 - HEMORREDE DE GOIÁS</v>
      </c>
      <c r="F2265" s="11" t="s">
        <v>2008</v>
      </c>
      <c r="G2265" s="13">
        <v>0</v>
      </c>
      <c r="H2265" s="13">
        <v>237526.08</v>
      </c>
      <c r="I2265" s="12" t="s">
        <v>12</v>
      </c>
    </row>
    <row r="2266" spans="1:9" ht="12" customHeight="1">
      <c r="A2266" s="8">
        <v>1600</v>
      </c>
      <c r="B2266" s="9" t="s">
        <v>2009</v>
      </c>
      <c r="C2266" s="10">
        <v>45320</v>
      </c>
      <c r="D2266" s="11" t="s">
        <v>65</v>
      </c>
      <c r="E2266" s="12" t="str">
        <f>VLOOKUP(D2266,[1]R_PLACON!B:J,9,0)</f>
        <v>FORNECEDORES DE INSUMOS</v>
      </c>
      <c r="F2266" s="11" t="s">
        <v>2010</v>
      </c>
      <c r="G2266" s="13">
        <v>295165.08</v>
      </c>
      <c r="H2266" s="13">
        <v>0</v>
      </c>
      <c r="I2266" s="12" t="s">
        <v>12</v>
      </c>
    </row>
    <row r="2267" spans="1:9" ht="12" customHeight="1">
      <c r="A2267" s="8">
        <v>1600</v>
      </c>
      <c r="B2267" s="9" t="s">
        <v>2009</v>
      </c>
      <c r="C2267" s="10">
        <v>45320</v>
      </c>
      <c r="D2267" s="14" t="s">
        <v>34</v>
      </c>
      <c r="E2267" s="12" t="str">
        <f>VLOOKUP(D2267,[1]R_PLACON!B:J,9,0)</f>
        <v>BANCO CEF C/C1087-5 - HEMORREDE DE GOIÁS</v>
      </c>
      <c r="F2267" s="11" t="s">
        <v>2010</v>
      </c>
      <c r="G2267" s="13">
        <v>0</v>
      </c>
      <c r="H2267" s="13">
        <v>295165.08</v>
      </c>
      <c r="I2267" s="12" t="s">
        <v>12</v>
      </c>
    </row>
    <row r="2268" spans="1:9" ht="12" customHeight="1">
      <c r="A2268" s="8">
        <v>1600</v>
      </c>
      <c r="B2268" s="9" t="s">
        <v>2011</v>
      </c>
      <c r="C2268" s="10">
        <v>45320</v>
      </c>
      <c r="D2268" s="11" t="s">
        <v>65</v>
      </c>
      <c r="E2268" s="12" t="str">
        <f>VLOOKUP(D2268,[1]R_PLACON!B:J,9,0)</f>
        <v>FORNECEDORES DE INSUMOS</v>
      </c>
      <c r="F2268" s="11" t="s">
        <v>2012</v>
      </c>
      <c r="G2268" s="13">
        <v>1065</v>
      </c>
      <c r="H2268" s="13">
        <v>0</v>
      </c>
      <c r="I2268" s="12" t="s">
        <v>12</v>
      </c>
    </row>
    <row r="2269" spans="1:9" ht="12" customHeight="1">
      <c r="A2269" s="8">
        <v>1600</v>
      </c>
      <c r="B2269" s="9" t="s">
        <v>2011</v>
      </c>
      <c r="C2269" s="10">
        <v>45320</v>
      </c>
      <c r="D2269" s="14" t="s">
        <v>34</v>
      </c>
      <c r="E2269" s="12" t="str">
        <f>VLOOKUP(D2269,[1]R_PLACON!B:J,9,0)</f>
        <v>BANCO CEF C/C1087-5 - HEMORREDE DE GOIÁS</v>
      </c>
      <c r="F2269" s="11" t="s">
        <v>2012</v>
      </c>
      <c r="G2269" s="13">
        <v>0</v>
      </c>
      <c r="H2269" s="13">
        <v>1065</v>
      </c>
      <c r="I2269" s="12" t="s">
        <v>12</v>
      </c>
    </row>
    <row r="2270" spans="1:9" ht="12" customHeight="1">
      <c r="A2270" s="8">
        <v>1600</v>
      </c>
      <c r="B2270" s="9" t="s">
        <v>2013</v>
      </c>
      <c r="C2270" s="10">
        <v>45320</v>
      </c>
      <c r="D2270" s="11" t="s">
        <v>65</v>
      </c>
      <c r="E2270" s="12" t="str">
        <f>VLOOKUP(D2270,[1]R_PLACON!B:J,9,0)</f>
        <v>FORNECEDORES DE INSUMOS</v>
      </c>
      <c r="F2270" s="11" t="s">
        <v>2014</v>
      </c>
      <c r="G2270" s="13">
        <v>1190</v>
      </c>
      <c r="H2270" s="13">
        <v>0</v>
      </c>
      <c r="I2270" s="12" t="s">
        <v>12</v>
      </c>
    </row>
    <row r="2271" spans="1:9" ht="12" customHeight="1">
      <c r="A2271" s="8">
        <v>1600</v>
      </c>
      <c r="B2271" s="9" t="s">
        <v>2013</v>
      </c>
      <c r="C2271" s="10">
        <v>45320</v>
      </c>
      <c r="D2271" s="14" t="s">
        <v>34</v>
      </c>
      <c r="E2271" s="12" t="str">
        <f>VLOOKUP(D2271,[1]R_PLACON!B:J,9,0)</f>
        <v>BANCO CEF C/C1087-5 - HEMORREDE DE GOIÁS</v>
      </c>
      <c r="F2271" s="11" t="s">
        <v>2014</v>
      </c>
      <c r="G2271" s="13">
        <v>0</v>
      </c>
      <c r="H2271" s="13">
        <v>1190</v>
      </c>
      <c r="I2271" s="12" t="s">
        <v>12</v>
      </c>
    </row>
    <row r="2272" spans="1:9" ht="12" customHeight="1">
      <c r="A2272" s="8">
        <v>1600</v>
      </c>
      <c r="B2272" s="9" t="s">
        <v>2015</v>
      </c>
      <c r="C2272" s="10">
        <v>45320</v>
      </c>
      <c r="D2272" s="11" t="s">
        <v>65</v>
      </c>
      <c r="E2272" s="12" t="str">
        <f>VLOOKUP(D2272,[1]R_PLACON!B:J,9,0)</f>
        <v>FORNECEDORES DE INSUMOS</v>
      </c>
      <c r="F2272" s="11" t="s">
        <v>2016</v>
      </c>
      <c r="G2272" s="13">
        <v>2773.8</v>
      </c>
      <c r="H2272" s="13">
        <v>0</v>
      </c>
      <c r="I2272" s="12" t="s">
        <v>12</v>
      </c>
    </row>
    <row r="2273" spans="1:9" ht="12" customHeight="1">
      <c r="A2273" s="8">
        <v>1600</v>
      </c>
      <c r="B2273" s="9" t="s">
        <v>2015</v>
      </c>
      <c r="C2273" s="10">
        <v>45320</v>
      </c>
      <c r="D2273" s="14" t="s">
        <v>34</v>
      </c>
      <c r="E2273" s="12" t="str">
        <f>VLOOKUP(D2273,[1]R_PLACON!B:J,9,0)</f>
        <v>BANCO CEF C/C1087-5 - HEMORREDE DE GOIÁS</v>
      </c>
      <c r="F2273" s="11" t="s">
        <v>2016</v>
      </c>
      <c r="G2273" s="13">
        <v>0</v>
      </c>
      <c r="H2273" s="13">
        <v>2773.8</v>
      </c>
      <c r="I2273" s="12" t="s">
        <v>12</v>
      </c>
    </row>
    <row r="2274" spans="1:9" ht="12" customHeight="1">
      <c r="A2274" s="8">
        <v>1600</v>
      </c>
      <c r="B2274" s="9" t="s">
        <v>2017</v>
      </c>
      <c r="C2274" s="10">
        <v>45320</v>
      </c>
      <c r="D2274" s="11" t="s">
        <v>65</v>
      </c>
      <c r="E2274" s="12" t="str">
        <f>VLOOKUP(D2274,[1]R_PLACON!B:J,9,0)</f>
        <v>FORNECEDORES DE INSUMOS</v>
      </c>
      <c r="F2274" s="11" t="s">
        <v>2018</v>
      </c>
      <c r="G2274" s="13">
        <v>8750</v>
      </c>
      <c r="H2274" s="13">
        <v>0</v>
      </c>
      <c r="I2274" s="12" t="s">
        <v>12</v>
      </c>
    </row>
    <row r="2275" spans="1:9" ht="12" customHeight="1">
      <c r="A2275" s="8">
        <v>1600</v>
      </c>
      <c r="B2275" s="9" t="s">
        <v>2017</v>
      </c>
      <c r="C2275" s="10">
        <v>45320</v>
      </c>
      <c r="D2275" s="14" t="s">
        <v>34</v>
      </c>
      <c r="E2275" s="12" t="str">
        <f>VLOOKUP(D2275,[1]R_PLACON!B:J,9,0)</f>
        <v>BANCO CEF C/C1087-5 - HEMORREDE DE GOIÁS</v>
      </c>
      <c r="F2275" s="11" t="s">
        <v>2018</v>
      </c>
      <c r="G2275" s="13">
        <v>0</v>
      </c>
      <c r="H2275" s="13">
        <v>8750</v>
      </c>
      <c r="I2275" s="12" t="s">
        <v>12</v>
      </c>
    </row>
    <row r="2276" spans="1:9" ht="12" customHeight="1">
      <c r="A2276" s="8">
        <v>1600</v>
      </c>
      <c r="B2276" s="9" t="s">
        <v>2019</v>
      </c>
      <c r="C2276" s="10">
        <v>45320</v>
      </c>
      <c r="D2276" s="11" t="s">
        <v>65</v>
      </c>
      <c r="E2276" s="12" t="str">
        <f>VLOOKUP(D2276,[1]R_PLACON!B:J,9,0)</f>
        <v>FORNECEDORES DE INSUMOS</v>
      </c>
      <c r="F2276" s="11" t="s">
        <v>2014</v>
      </c>
      <c r="G2276" s="13">
        <v>11338.3</v>
      </c>
      <c r="H2276" s="13">
        <v>0</v>
      </c>
      <c r="I2276" s="12" t="s">
        <v>12</v>
      </c>
    </row>
    <row r="2277" spans="1:9" ht="12" customHeight="1">
      <c r="A2277" s="8">
        <v>1600</v>
      </c>
      <c r="B2277" s="9" t="s">
        <v>2019</v>
      </c>
      <c r="C2277" s="10">
        <v>45320</v>
      </c>
      <c r="D2277" s="14" t="s">
        <v>34</v>
      </c>
      <c r="E2277" s="12" t="str">
        <f>VLOOKUP(D2277,[1]R_PLACON!B:J,9,0)</f>
        <v>BANCO CEF C/C1087-5 - HEMORREDE DE GOIÁS</v>
      </c>
      <c r="F2277" s="11" t="s">
        <v>2014</v>
      </c>
      <c r="G2277" s="13">
        <v>0</v>
      </c>
      <c r="H2277" s="13">
        <v>11338.3</v>
      </c>
      <c r="I2277" s="12" t="s">
        <v>12</v>
      </c>
    </row>
    <row r="2278" spans="1:9" ht="12" customHeight="1">
      <c r="A2278" s="8">
        <v>1600</v>
      </c>
      <c r="B2278" s="9" t="s">
        <v>2020</v>
      </c>
      <c r="C2278" s="10">
        <v>45320</v>
      </c>
      <c r="D2278" s="11" t="s">
        <v>65</v>
      </c>
      <c r="E2278" s="12" t="str">
        <f>VLOOKUP(D2278,[1]R_PLACON!B:J,9,0)</f>
        <v>FORNECEDORES DE INSUMOS</v>
      </c>
      <c r="F2278" s="11" t="s">
        <v>1924</v>
      </c>
      <c r="G2278" s="13">
        <v>12114</v>
      </c>
      <c r="H2278" s="13">
        <v>0</v>
      </c>
      <c r="I2278" s="12" t="s">
        <v>12</v>
      </c>
    </row>
    <row r="2279" spans="1:9" ht="12" customHeight="1">
      <c r="A2279" s="8">
        <v>1600</v>
      </c>
      <c r="B2279" s="9" t="s">
        <v>2020</v>
      </c>
      <c r="C2279" s="10">
        <v>45320</v>
      </c>
      <c r="D2279" s="14" t="s">
        <v>34</v>
      </c>
      <c r="E2279" s="12" t="str">
        <f>VLOOKUP(D2279,[1]R_PLACON!B:J,9,0)</f>
        <v>BANCO CEF C/C1087-5 - HEMORREDE DE GOIÁS</v>
      </c>
      <c r="F2279" s="11" t="s">
        <v>1924</v>
      </c>
      <c r="G2279" s="13">
        <v>0</v>
      </c>
      <c r="H2279" s="13">
        <v>12114</v>
      </c>
      <c r="I2279" s="12" t="s">
        <v>12</v>
      </c>
    </row>
    <row r="2280" spans="1:9" ht="12" customHeight="1">
      <c r="A2280" s="8">
        <v>1600</v>
      </c>
      <c r="B2280" s="9" t="s">
        <v>2021</v>
      </c>
      <c r="C2280" s="10">
        <v>45321</v>
      </c>
      <c r="D2280" s="11" t="s">
        <v>32</v>
      </c>
      <c r="E2280" s="12" t="str">
        <f>VLOOKUP(D2280,[1]R_PLACON!B:J,9,0)</f>
        <v>DESPESAS BANCARIAS</v>
      </c>
      <c r="F2280" s="11" t="s">
        <v>33</v>
      </c>
      <c r="G2280" s="13">
        <v>193.93</v>
      </c>
      <c r="H2280" s="13">
        <v>0</v>
      </c>
      <c r="I2280" s="12" t="s">
        <v>12</v>
      </c>
    </row>
    <row r="2281" spans="1:9" ht="12" customHeight="1">
      <c r="A2281" s="8">
        <v>1600</v>
      </c>
      <c r="B2281" s="9" t="s">
        <v>2021</v>
      </c>
      <c r="C2281" s="10">
        <v>45321</v>
      </c>
      <c r="D2281" s="14" t="s">
        <v>34</v>
      </c>
      <c r="E2281" s="12" t="str">
        <f>VLOOKUP(D2281,[1]R_PLACON!B:J,9,0)</f>
        <v>BANCO CEF C/C1087-5 - HEMORREDE DE GOIÁS</v>
      </c>
      <c r="F2281" s="11" t="s">
        <v>33</v>
      </c>
      <c r="G2281" s="13">
        <v>0</v>
      </c>
      <c r="H2281" s="13">
        <v>193.93</v>
      </c>
      <c r="I2281" s="12" t="s">
        <v>12</v>
      </c>
    </row>
    <row r="2282" spans="1:9" ht="12" customHeight="1">
      <c r="A2282" s="8">
        <v>1600</v>
      </c>
      <c r="B2282" s="9" t="s">
        <v>2022</v>
      </c>
      <c r="C2282" s="10">
        <v>45321</v>
      </c>
      <c r="D2282" s="11" t="s">
        <v>330</v>
      </c>
      <c r="E2282" s="12" t="str">
        <f>VLOOKUP(D2282,[1]R_PLACON!B:J,9,0)</f>
        <v>NUTRIÇÃO ENTERAL</v>
      </c>
      <c r="F2282" s="11" t="s">
        <v>2023</v>
      </c>
      <c r="G2282" s="13">
        <v>105</v>
      </c>
      <c r="H2282" s="13">
        <v>0</v>
      </c>
      <c r="I2282" s="12" t="s">
        <v>12</v>
      </c>
    </row>
    <row r="2283" spans="1:9" ht="12" customHeight="1">
      <c r="A2283" s="8">
        <v>1600</v>
      </c>
      <c r="B2283" s="9" t="s">
        <v>2022</v>
      </c>
      <c r="C2283" s="10">
        <v>45321</v>
      </c>
      <c r="D2283" s="14" t="s">
        <v>65</v>
      </c>
      <c r="E2283" s="12" t="str">
        <f>VLOOKUP(D2283,[1]R_PLACON!B:J,9,0)</f>
        <v>FORNECEDORES DE INSUMOS</v>
      </c>
      <c r="F2283" s="11" t="s">
        <v>2023</v>
      </c>
      <c r="G2283" s="13">
        <v>0</v>
      </c>
      <c r="H2283" s="13">
        <v>105</v>
      </c>
      <c r="I2283" s="12" t="s">
        <v>12</v>
      </c>
    </row>
    <row r="2284" spans="1:9" ht="12" customHeight="1">
      <c r="A2284" s="8">
        <v>1600</v>
      </c>
      <c r="B2284" s="9" t="s">
        <v>2024</v>
      </c>
      <c r="C2284" s="10">
        <v>45321</v>
      </c>
      <c r="D2284" s="11" t="s">
        <v>97</v>
      </c>
      <c r="E2284" s="12" t="str">
        <f>VLOOKUP(D2284,[1]R_PLACON!B:J,9,0)</f>
        <v>VALE ALIMENTACAO</v>
      </c>
      <c r="F2284" s="11" t="s">
        <v>2025</v>
      </c>
      <c r="G2284" s="13">
        <v>360</v>
      </c>
      <c r="H2284" s="13">
        <v>0</v>
      </c>
      <c r="I2284" s="12" t="s">
        <v>12</v>
      </c>
    </row>
    <row r="2285" spans="1:9" ht="12" customHeight="1">
      <c r="A2285" s="8">
        <v>1600</v>
      </c>
      <c r="B2285" s="9" t="s">
        <v>2024</v>
      </c>
      <c r="C2285" s="10">
        <v>45321</v>
      </c>
      <c r="D2285" s="14" t="s">
        <v>83</v>
      </c>
      <c r="E2285" s="12" t="str">
        <f>VLOOKUP(D2285,[1]R_PLACON!B:J,9,0)</f>
        <v>FORNECEDORES DE SERVICOS DIVERSOS</v>
      </c>
      <c r="F2285" s="11" t="s">
        <v>201</v>
      </c>
      <c r="G2285" s="13">
        <v>0</v>
      </c>
      <c r="H2285" s="13">
        <v>360</v>
      </c>
      <c r="I2285" s="12" t="s">
        <v>12</v>
      </c>
    </row>
    <row r="2286" spans="1:9" ht="12" customHeight="1">
      <c r="A2286" s="8">
        <v>1600</v>
      </c>
      <c r="B2286" s="9" t="s">
        <v>2026</v>
      </c>
      <c r="C2286" s="10">
        <v>45321</v>
      </c>
      <c r="D2286" s="11" t="s">
        <v>97</v>
      </c>
      <c r="E2286" s="12" t="str">
        <f>VLOOKUP(D2286,[1]R_PLACON!B:J,9,0)</f>
        <v>VALE ALIMENTACAO</v>
      </c>
      <c r="F2286" s="11" t="s">
        <v>2027</v>
      </c>
      <c r="G2286" s="13">
        <v>252</v>
      </c>
      <c r="H2286" s="13">
        <v>0</v>
      </c>
      <c r="I2286" s="12" t="s">
        <v>12</v>
      </c>
    </row>
    <row r="2287" spans="1:9" ht="12" customHeight="1">
      <c r="A2287" s="8">
        <v>1600</v>
      </c>
      <c r="B2287" s="9" t="s">
        <v>2026</v>
      </c>
      <c r="C2287" s="10">
        <v>45321</v>
      </c>
      <c r="D2287" s="14" t="s">
        <v>83</v>
      </c>
      <c r="E2287" s="12" t="str">
        <f>VLOOKUP(D2287,[1]R_PLACON!B:J,9,0)</f>
        <v>FORNECEDORES DE SERVICOS DIVERSOS</v>
      </c>
      <c r="F2287" s="11" t="s">
        <v>2027</v>
      </c>
      <c r="G2287" s="13">
        <v>0</v>
      </c>
      <c r="H2287" s="13">
        <v>252</v>
      </c>
      <c r="I2287" s="12" t="s">
        <v>12</v>
      </c>
    </row>
    <row r="2288" spans="1:9" ht="12" customHeight="1">
      <c r="A2288" s="8">
        <v>1600</v>
      </c>
      <c r="B2288" s="9" t="s">
        <v>2028</v>
      </c>
      <c r="C2288" s="10">
        <v>45321</v>
      </c>
      <c r="D2288" s="11" t="s">
        <v>97</v>
      </c>
      <c r="E2288" s="12" t="str">
        <f>VLOOKUP(D2288,[1]R_PLACON!B:J,9,0)</f>
        <v>VALE ALIMENTACAO</v>
      </c>
      <c r="F2288" s="11" t="s">
        <v>2029</v>
      </c>
      <c r="G2288" s="13">
        <v>216</v>
      </c>
      <c r="H2288" s="13">
        <v>0</v>
      </c>
      <c r="I2288" s="12" t="s">
        <v>12</v>
      </c>
    </row>
    <row r="2289" spans="1:9" ht="12" customHeight="1">
      <c r="A2289" s="8">
        <v>1600</v>
      </c>
      <c r="B2289" s="9" t="s">
        <v>2028</v>
      </c>
      <c r="C2289" s="10">
        <v>45321</v>
      </c>
      <c r="D2289" s="14" t="s">
        <v>83</v>
      </c>
      <c r="E2289" s="12" t="str">
        <f>VLOOKUP(D2289,[1]R_PLACON!B:J,9,0)</f>
        <v>FORNECEDORES DE SERVICOS DIVERSOS</v>
      </c>
      <c r="F2289" s="11" t="s">
        <v>2029</v>
      </c>
      <c r="G2289" s="13">
        <v>0</v>
      </c>
      <c r="H2289" s="13">
        <v>216</v>
      </c>
      <c r="I2289" s="12" t="s">
        <v>12</v>
      </c>
    </row>
    <row r="2290" spans="1:9" ht="12" customHeight="1">
      <c r="A2290" s="8">
        <v>1600</v>
      </c>
      <c r="B2290" s="9" t="s">
        <v>2030</v>
      </c>
      <c r="C2290" s="10">
        <v>45321</v>
      </c>
      <c r="D2290" s="11" t="s">
        <v>196</v>
      </c>
      <c r="E2290" s="12" t="str">
        <f>VLOOKUP(D2290,[1]R_PLACON!B:J,9,0)</f>
        <v>VALE TRANSPORTE</v>
      </c>
      <c r="F2290" s="11" t="s">
        <v>2031</v>
      </c>
      <c r="G2290" s="13">
        <v>335.4</v>
      </c>
      <c r="H2290" s="13">
        <v>0</v>
      </c>
      <c r="I2290" s="12" t="s">
        <v>12</v>
      </c>
    </row>
    <row r="2291" spans="1:9" ht="12" customHeight="1">
      <c r="A2291" s="8">
        <v>1600</v>
      </c>
      <c r="B2291" s="9" t="s">
        <v>2030</v>
      </c>
      <c r="C2291" s="10">
        <v>45321</v>
      </c>
      <c r="D2291" s="14" t="s">
        <v>83</v>
      </c>
      <c r="E2291" s="12" t="str">
        <f>VLOOKUP(D2291,[1]R_PLACON!B:J,9,0)</f>
        <v>FORNECEDORES DE SERVICOS DIVERSOS</v>
      </c>
      <c r="F2291" s="11" t="s">
        <v>2031</v>
      </c>
      <c r="G2291" s="13">
        <v>0</v>
      </c>
      <c r="H2291" s="13">
        <v>335.4</v>
      </c>
      <c r="I2291" s="12" t="s">
        <v>12</v>
      </c>
    </row>
    <row r="2292" spans="1:9" ht="12" customHeight="1">
      <c r="A2292" s="8">
        <v>1600</v>
      </c>
      <c r="B2292" s="9" t="s">
        <v>2032</v>
      </c>
      <c r="C2292" s="10">
        <v>45321</v>
      </c>
      <c r="D2292" s="11" t="s">
        <v>196</v>
      </c>
      <c r="E2292" s="12" t="str">
        <f>VLOOKUP(D2292,[1]R_PLACON!B:J,9,0)</f>
        <v>VALE TRANSPORTE</v>
      </c>
      <c r="F2292" s="11" t="s">
        <v>2033</v>
      </c>
      <c r="G2292" s="13">
        <v>4274.2</v>
      </c>
      <c r="H2292" s="13">
        <v>0</v>
      </c>
      <c r="I2292" s="12" t="s">
        <v>12</v>
      </c>
    </row>
    <row r="2293" spans="1:9" ht="12" customHeight="1">
      <c r="A2293" s="8">
        <v>1600</v>
      </c>
      <c r="B2293" s="9" t="s">
        <v>2032</v>
      </c>
      <c r="C2293" s="10">
        <v>45321</v>
      </c>
      <c r="D2293" s="14" t="s">
        <v>83</v>
      </c>
      <c r="E2293" s="12" t="str">
        <f>VLOOKUP(D2293,[1]R_PLACON!B:J,9,0)</f>
        <v>FORNECEDORES DE SERVICOS DIVERSOS</v>
      </c>
      <c r="F2293" s="11" t="s">
        <v>2033</v>
      </c>
      <c r="G2293" s="13">
        <v>0</v>
      </c>
      <c r="H2293" s="13">
        <v>4274.2</v>
      </c>
      <c r="I2293" s="12" t="s">
        <v>12</v>
      </c>
    </row>
    <row r="2294" spans="1:9" ht="12" customHeight="1">
      <c r="A2294" s="8">
        <v>1600</v>
      </c>
      <c r="B2294" s="9" t="s">
        <v>2034</v>
      </c>
      <c r="C2294" s="10">
        <v>45321</v>
      </c>
      <c r="D2294" s="11" t="s">
        <v>1148</v>
      </c>
      <c r="E2294" s="12" t="str">
        <f>VLOOKUP(D2294,[1]R_PLACON!B:J,9,0)</f>
        <v>SERVIÇOS DE TRANSPORTE</v>
      </c>
      <c r="F2294" s="11" t="s">
        <v>2035</v>
      </c>
      <c r="G2294" s="13">
        <v>401.25</v>
      </c>
      <c r="H2294" s="13">
        <v>0</v>
      </c>
      <c r="I2294" s="12" t="s">
        <v>12</v>
      </c>
    </row>
    <row r="2295" spans="1:9" ht="12" customHeight="1">
      <c r="A2295" s="8">
        <v>1600</v>
      </c>
      <c r="B2295" s="9" t="s">
        <v>2034</v>
      </c>
      <c r="C2295" s="10">
        <v>45321</v>
      </c>
      <c r="D2295" s="14" t="s">
        <v>2036</v>
      </c>
      <c r="E2295" s="12" t="str">
        <f>VLOOKUP(D2295,[1]R_PLACON!B:J,9,0)</f>
        <v>TAXAS MUNICIPAIS/ESTADUAIS/FEDERAIS</v>
      </c>
      <c r="F2295" s="11" t="s">
        <v>2035</v>
      </c>
      <c r="G2295" s="13">
        <v>0</v>
      </c>
      <c r="H2295" s="13">
        <v>401.25</v>
      </c>
      <c r="I2295" s="12" t="s">
        <v>12</v>
      </c>
    </row>
    <row r="2296" spans="1:9" ht="12" customHeight="1">
      <c r="A2296" s="8">
        <v>1600</v>
      </c>
      <c r="B2296" s="9" t="s">
        <v>2037</v>
      </c>
      <c r="C2296" s="10">
        <v>45321</v>
      </c>
      <c r="D2296" s="11" t="s">
        <v>458</v>
      </c>
      <c r="E2296" s="12" t="str">
        <f>VLOOKUP(D2296,[1]R_PLACON!B:J,9,0)</f>
        <v>SERVIÇOS DE COMUNICAO E MARKETING</v>
      </c>
      <c r="F2296" s="11" t="s">
        <v>2038</v>
      </c>
      <c r="G2296" s="13">
        <v>1950</v>
      </c>
      <c r="H2296" s="13">
        <v>0</v>
      </c>
      <c r="I2296" s="12" t="s">
        <v>12</v>
      </c>
    </row>
    <row r="2297" spans="1:9" ht="12" customHeight="1">
      <c r="A2297" s="8">
        <v>1600</v>
      </c>
      <c r="B2297" s="9" t="s">
        <v>2037</v>
      </c>
      <c r="C2297" s="10">
        <v>45321</v>
      </c>
      <c r="D2297" s="14" t="s">
        <v>83</v>
      </c>
      <c r="E2297" s="12" t="str">
        <f>VLOOKUP(D2297,[1]R_PLACON!B:J,9,0)</f>
        <v>FORNECEDORES DE SERVICOS DIVERSOS</v>
      </c>
      <c r="F2297" s="11" t="s">
        <v>2038</v>
      </c>
      <c r="G2297" s="13">
        <v>0</v>
      </c>
      <c r="H2297" s="13">
        <v>1950</v>
      </c>
      <c r="I2297" s="12" t="s">
        <v>12</v>
      </c>
    </row>
    <row r="2298" spans="1:9" ht="12" customHeight="1">
      <c r="A2298" s="8">
        <v>1600</v>
      </c>
      <c r="B2298" s="9" t="s">
        <v>2039</v>
      </c>
      <c r="C2298" s="10">
        <v>45321</v>
      </c>
      <c r="D2298" s="11" t="s">
        <v>1148</v>
      </c>
      <c r="E2298" s="12" t="str">
        <f>VLOOKUP(D2298,[1]R_PLACON!B:J,9,0)</f>
        <v>SERVIÇOS DE TRANSPORTE</v>
      </c>
      <c r="F2298" s="11" t="s">
        <v>2040</v>
      </c>
      <c r="G2298" s="13">
        <v>501.56</v>
      </c>
      <c r="H2298" s="13">
        <v>0</v>
      </c>
      <c r="I2298" s="12" t="s">
        <v>12</v>
      </c>
    </row>
    <row r="2299" spans="1:9" ht="12" customHeight="1">
      <c r="A2299" s="8">
        <v>1600</v>
      </c>
      <c r="B2299" s="9" t="s">
        <v>2039</v>
      </c>
      <c r="C2299" s="10">
        <v>45321</v>
      </c>
      <c r="D2299" s="14" t="s">
        <v>2036</v>
      </c>
      <c r="E2299" s="12" t="str">
        <f>VLOOKUP(D2299,[1]R_PLACON!B:J,9,0)</f>
        <v>TAXAS MUNICIPAIS/ESTADUAIS/FEDERAIS</v>
      </c>
      <c r="F2299" s="11" t="s">
        <v>2040</v>
      </c>
      <c r="G2299" s="13">
        <v>0</v>
      </c>
      <c r="H2299" s="13">
        <v>501.56</v>
      </c>
      <c r="I2299" s="12" t="s">
        <v>12</v>
      </c>
    </row>
    <row r="2300" spans="1:9" ht="12" customHeight="1">
      <c r="A2300" s="8">
        <v>1600</v>
      </c>
      <c r="B2300" s="9" t="s">
        <v>2041</v>
      </c>
      <c r="C2300" s="10">
        <v>45321</v>
      </c>
      <c r="D2300" s="11" t="s">
        <v>1148</v>
      </c>
      <c r="E2300" s="12" t="str">
        <f>VLOOKUP(D2300,[1]R_PLACON!B:J,9,0)</f>
        <v>SERVIÇOS DE TRANSPORTE</v>
      </c>
      <c r="F2300" s="11" t="s">
        <v>2042</v>
      </c>
      <c r="G2300" s="13">
        <v>501.56</v>
      </c>
      <c r="H2300" s="13">
        <v>0</v>
      </c>
      <c r="I2300" s="12" t="s">
        <v>12</v>
      </c>
    </row>
    <row r="2301" spans="1:9" ht="12" customHeight="1">
      <c r="A2301" s="8">
        <v>1600</v>
      </c>
      <c r="B2301" s="9" t="s">
        <v>2041</v>
      </c>
      <c r="C2301" s="10">
        <v>45321</v>
      </c>
      <c r="D2301" s="14" t="s">
        <v>2036</v>
      </c>
      <c r="E2301" s="12" t="str">
        <f>VLOOKUP(D2301,[1]R_PLACON!B:J,9,0)</f>
        <v>TAXAS MUNICIPAIS/ESTADUAIS/FEDERAIS</v>
      </c>
      <c r="F2301" s="11" t="s">
        <v>2042</v>
      </c>
      <c r="G2301" s="13">
        <v>0</v>
      </c>
      <c r="H2301" s="13">
        <v>501.56</v>
      </c>
      <c r="I2301" s="12" t="s">
        <v>12</v>
      </c>
    </row>
    <row r="2302" spans="1:9" ht="12" customHeight="1">
      <c r="A2302" s="8">
        <v>1600</v>
      </c>
      <c r="B2302" s="9" t="s">
        <v>2043</v>
      </c>
      <c r="C2302" s="10">
        <v>45321</v>
      </c>
      <c r="D2302" s="11" t="s">
        <v>97</v>
      </c>
      <c r="E2302" s="12" t="str">
        <f>VLOOKUP(D2302,[1]R_PLACON!B:J,9,0)</f>
        <v>VALE ALIMENTACAO</v>
      </c>
      <c r="F2302" s="11" t="s">
        <v>2044</v>
      </c>
      <c r="G2302" s="13">
        <v>216</v>
      </c>
      <c r="H2302" s="13">
        <v>0</v>
      </c>
      <c r="I2302" s="12" t="s">
        <v>12</v>
      </c>
    </row>
    <row r="2303" spans="1:9" ht="12" customHeight="1">
      <c r="A2303" s="8">
        <v>1600</v>
      </c>
      <c r="B2303" s="9" t="s">
        <v>2043</v>
      </c>
      <c r="C2303" s="10">
        <v>45321</v>
      </c>
      <c r="D2303" s="14" t="s">
        <v>83</v>
      </c>
      <c r="E2303" s="12" t="str">
        <f>VLOOKUP(D2303,[1]R_PLACON!B:J,9,0)</f>
        <v>FORNECEDORES DE SERVICOS DIVERSOS</v>
      </c>
      <c r="F2303" s="11" t="s">
        <v>2044</v>
      </c>
      <c r="G2303" s="13">
        <v>0</v>
      </c>
      <c r="H2303" s="13">
        <v>216</v>
      </c>
      <c r="I2303" s="12" t="s">
        <v>12</v>
      </c>
    </row>
    <row r="2304" spans="1:9" ht="12" customHeight="1">
      <c r="A2304" s="8">
        <v>1600</v>
      </c>
      <c r="B2304" s="9" t="s">
        <v>2045</v>
      </c>
      <c r="C2304" s="10">
        <v>45321</v>
      </c>
      <c r="D2304" s="11" t="s">
        <v>97</v>
      </c>
      <c r="E2304" s="12" t="str">
        <f>VLOOKUP(D2304,[1]R_PLACON!B:J,9,0)</f>
        <v>VALE ALIMENTACAO</v>
      </c>
      <c r="F2304" s="11" t="s">
        <v>2046</v>
      </c>
      <c r="G2304" s="13">
        <v>144</v>
      </c>
      <c r="H2304" s="13">
        <v>0</v>
      </c>
      <c r="I2304" s="12" t="s">
        <v>12</v>
      </c>
    </row>
    <row r="2305" spans="1:9" ht="12" customHeight="1">
      <c r="A2305" s="8">
        <v>1600</v>
      </c>
      <c r="B2305" s="9" t="s">
        <v>2045</v>
      </c>
      <c r="C2305" s="10">
        <v>45321</v>
      </c>
      <c r="D2305" s="14" t="s">
        <v>83</v>
      </c>
      <c r="E2305" s="12" t="str">
        <f>VLOOKUP(D2305,[1]R_PLACON!B:J,9,0)</f>
        <v>FORNECEDORES DE SERVICOS DIVERSOS</v>
      </c>
      <c r="F2305" s="11" t="s">
        <v>2046</v>
      </c>
      <c r="G2305" s="13">
        <v>0</v>
      </c>
      <c r="H2305" s="13">
        <v>144</v>
      </c>
      <c r="I2305" s="12" t="s">
        <v>12</v>
      </c>
    </row>
    <row r="2306" spans="1:9" ht="12" customHeight="1">
      <c r="A2306" s="8">
        <v>1600</v>
      </c>
      <c r="B2306" s="9" t="s">
        <v>2047</v>
      </c>
      <c r="C2306" s="10">
        <v>45321</v>
      </c>
      <c r="D2306" s="11" t="s">
        <v>97</v>
      </c>
      <c r="E2306" s="12" t="str">
        <f>VLOOKUP(D2306,[1]R_PLACON!B:J,9,0)</f>
        <v>VALE ALIMENTACAO</v>
      </c>
      <c r="F2306" s="11" t="s">
        <v>2048</v>
      </c>
      <c r="G2306" s="13">
        <v>288</v>
      </c>
      <c r="H2306" s="13">
        <v>0</v>
      </c>
      <c r="I2306" s="12" t="s">
        <v>12</v>
      </c>
    </row>
    <row r="2307" spans="1:9" ht="12" customHeight="1">
      <c r="A2307" s="8">
        <v>1600</v>
      </c>
      <c r="B2307" s="9" t="s">
        <v>2047</v>
      </c>
      <c r="C2307" s="10">
        <v>45321</v>
      </c>
      <c r="D2307" s="14" t="s">
        <v>83</v>
      </c>
      <c r="E2307" s="12" t="str">
        <f>VLOOKUP(D2307,[1]R_PLACON!B:J,9,0)</f>
        <v>FORNECEDORES DE SERVICOS DIVERSOS</v>
      </c>
      <c r="F2307" s="11" t="s">
        <v>2048</v>
      </c>
      <c r="G2307" s="13">
        <v>0</v>
      </c>
      <c r="H2307" s="13">
        <v>288</v>
      </c>
      <c r="I2307" s="12" t="s">
        <v>12</v>
      </c>
    </row>
    <row r="2308" spans="1:9" ht="12" customHeight="1">
      <c r="A2308" s="8">
        <v>1600</v>
      </c>
      <c r="B2308" s="9" t="s">
        <v>2049</v>
      </c>
      <c r="C2308" s="10">
        <v>45322</v>
      </c>
      <c r="D2308" s="11" t="s">
        <v>26</v>
      </c>
      <c r="E2308" s="12" t="str">
        <f>VLOOKUP(D2308,[1]R_PLACON!B:J,9,0)</f>
        <v>CONTRATOS A FATURAR</v>
      </c>
      <c r="F2308" s="11" t="s">
        <v>2050</v>
      </c>
      <c r="G2308" s="13">
        <v>6701.08</v>
      </c>
      <c r="H2308" s="13">
        <v>0</v>
      </c>
      <c r="I2308" s="12" t="s">
        <v>12</v>
      </c>
    </row>
    <row r="2309" spans="1:9" ht="12" customHeight="1">
      <c r="A2309" s="8">
        <v>1600</v>
      </c>
      <c r="B2309" s="9" t="s">
        <v>2049</v>
      </c>
      <c r="C2309" s="10">
        <v>45322</v>
      </c>
      <c r="D2309" s="14" t="s">
        <v>761</v>
      </c>
      <c r="E2309" s="12" t="str">
        <f>VLOOKUP(D2309,[1]R_PLACON!B:J,9,0)</f>
        <v>EXAMES MEDICOS E LABORATORIOS</v>
      </c>
      <c r="F2309" s="11" t="s">
        <v>2050</v>
      </c>
      <c r="G2309" s="13">
        <v>0</v>
      </c>
      <c r="H2309" s="13">
        <v>6701.08</v>
      </c>
      <c r="I2309" s="12" t="s">
        <v>12</v>
      </c>
    </row>
    <row r="2310" spans="1:9" ht="12" customHeight="1">
      <c r="A2310" s="8">
        <v>1600</v>
      </c>
      <c r="B2310" s="9" t="s">
        <v>2051</v>
      </c>
      <c r="C2310" s="10">
        <v>45322</v>
      </c>
      <c r="D2310" s="11" t="s">
        <v>26</v>
      </c>
      <c r="E2310" s="12" t="str">
        <f>VLOOKUP(D2310,[1]R_PLACON!B:J,9,0)</f>
        <v>CONTRATOS A FATURAR</v>
      </c>
      <c r="F2310" s="11" t="s">
        <v>2052</v>
      </c>
      <c r="G2310" s="13">
        <v>17674.599999999999</v>
      </c>
      <c r="H2310" s="13">
        <v>0</v>
      </c>
      <c r="I2310" s="12" t="s">
        <v>12</v>
      </c>
    </row>
    <row r="2311" spans="1:9" ht="12" customHeight="1">
      <c r="A2311" s="8">
        <v>1600</v>
      </c>
      <c r="B2311" s="9" t="s">
        <v>2051</v>
      </c>
      <c r="C2311" s="10">
        <v>45322</v>
      </c>
      <c r="D2311" s="14" t="s">
        <v>761</v>
      </c>
      <c r="E2311" s="12" t="str">
        <f>VLOOKUP(D2311,[1]R_PLACON!B:J,9,0)</f>
        <v>EXAMES MEDICOS E LABORATORIOS</v>
      </c>
      <c r="F2311" s="11" t="s">
        <v>2052</v>
      </c>
      <c r="G2311" s="13">
        <v>0</v>
      </c>
      <c r="H2311" s="13">
        <v>17674.599999999999</v>
      </c>
      <c r="I2311" s="12" t="s">
        <v>12</v>
      </c>
    </row>
    <row r="2312" spans="1:9" ht="12" customHeight="1">
      <c r="A2312" s="8">
        <v>1600</v>
      </c>
      <c r="B2312" s="9" t="s">
        <v>2053</v>
      </c>
      <c r="C2312" s="10">
        <v>45322</v>
      </c>
      <c r="D2312" s="11" t="s">
        <v>26</v>
      </c>
      <c r="E2312" s="12" t="str">
        <f>VLOOKUP(D2312,[1]R_PLACON!B:J,9,0)</f>
        <v>CONTRATOS A FATURAR</v>
      </c>
      <c r="F2312" s="11" t="s">
        <v>2054</v>
      </c>
      <c r="G2312" s="13">
        <v>6516</v>
      </c>
      <c r="H2312" s="13">
        <v>0</v>
      </c>
      <c r="I2312" s="12" t="s">
        <v>12</v>
      </c>
    </row>
    <row r="2313" spans="1:9" ht="12" customHeight="1">
      <c r="A2313" s="8">
        <v>1600</v>
      </c>
      <c r="B2313" s="9" t="s">
        <v>2053</v>
      </c>
      <c r="C2313" s="10">
        <v>45322</v>
      </c>
      <c r="D2313" s="14" t="s">
        <v>208</v>
      </c>
      <c r="E2313" s="12" t="str">
        <f>VLOOKUP(D2313,[1]R_PLACON!B:J,9,0)</f>
        <v>EXAMES PERIODICOS</v>
      </c>
      <c r="F2313" s="11" t="s">
        <v>2054</v>
      </c>
      <c r="G2313" s="13">
        <v>0</v>
      </c>
      <c r="H2313" s="13">
        <v>6516</v>
      </c>
      <c r="I2313" s="12" t="s">
        <v>12</v>
      </c>
    </row>
    <row r="2314" spans="1:9" ht="12" customHeight="1">
      <c r="A2314" s="8">
        <v>1600</v>
      </c>
      <c r="B2314" s="9" t="s">
        <v>2055</v>
      </c>
      <c r="C2314" s="10">
        <v>45322</v>
      </c>
      <c r="D2314" s="11" t="s">
        <v>26</v>
      </c>
      <c r="E2314" s="12" t="str">
        <f>VLOOKUP(D2314,[1]R_PLACON!B:J,9,0)</f>
        <v>CONTRATOS A FATURAR</v>
      </c>
      <c r="F2314" s="11" t="s">
        <v>2056</v>
      </c>
      <c r="G2314" s="13">
        <v>6650</v>
      </c>
      <c r="H2314" s="13">
        <v>0</v>
      </c>
      <c r="I2314" s="12" t="s">
        <v>12</v>
      </c>
    </row>
    <row r="2315" spans="1:9" ht="12" customHeight="1">
      <c r="A2315" s="8">
        <v>1600</v>
      </c>
      <c r="B2315" s="9" t="s">
        <v>2055</v>
      </c>
      <c r="C2315" s="10">
        <v>45322</v>
      </c>
      <c r="D2315" s="14" t="s">
        <v>208</v>
      </c>
      <c r="E2315" s="12" t="str">
        <f>VLOOKUP(D2315,[1]R_PLACON!B:J,9,0)</f>
        <v>EXAMES PERIODICOS</v>
      </c>
      <c r="F2315" s="11" t="s">
        <v>2056</v>
      </c>
      <c r="G2315" s="13">
        <v>0</v>
      </c>
      <c r="H2315" s="13">
        <v>6650</v>
      </c>
      <c r="I2315" s="12" t="s">
        <v>12</v>
      </c>
    </row>
    <row r="2316" spans="1:9" ht="12" customHeight="1">
      <c r="A2316" s="8">
        <v>1600</v>
      </c>
      <c r="B2316" s="9" t="s">
        <v>2057</v>
      </c>
      <c r="C2316" s="10">
        <v>45322</v>
      </c>
      <c r="D2316" s="11" t="s">
        <v>26</v>
      </c>
      <c r="E2316" s="12" t="str">
        <f>VLOOKUP(D2316,[1]R_PLACON!B:J,9,0)</f>
        <v>CONTRATOS A FATURAR</v>
      </c>
      <c r="F2316" s="11" t="s">
        <v>2058</v>
      </c>
      <c r="G2316" s="13">
        <v>21157</v>
      </c>
      <c r="H2316" s="13">
        <v>0</v>
      </c>
      <c r="I2316" s="12" t="s">
        <v>12</v>
      </c>
    </row>
    <row r="2317" spans="1:9" ht="12" customHeight="1">
      <c r="A2317" s="8">
        <v>1600</v>
      </c>
      <c r="B2317" s="9" t="s">
        <v>2057</v>
      </c>
      <c r="C2317" s="10">
        <v>45322</v>
      </c>
      <c r="D2317" s="14" t="s">
        <v>830</v>
      </c>
      <c r="E2317" s="12" t="str">
        <f>VLOOKUP(D2317,[1]R_PLACON!B:J,9,0)</f>
        <v>SERVIÇOS MÉDICOS</v>
      </c>
      <c r="F2317" s="11" t="s">
        <v>2058</v>
      </c>
      <c r="G2317" s="13">
        <v>0</v>
      </c>
      <c r="H2317" s="13">
        <v>21157</v>
      </c>
      <c r="I2317" s="12" t="s">
        <v>12</v>
      </c>
    </row>
    <row r="2318" spans="1:9" ht="12" customHeight="1">
      <c r="A2318" s="8">
        <v>1600</v>
      </c>
      <c r="B2318" s="9" t="s">
        <v>2059</v>
      </c>
      <c r="C2318" s="10">
        <v>45322</v>
      </c>
      <c r="D2318" s="11" t="s">
        <v>26</v>
      </c>
      <c r="E2318" s="12" t="str">
        <f>VLOOKUP(D2318,[1]R_PLACON!B:J,9,0)</f>
        <v>CONTRATOS A FATURAR</v>
      </c>
      <c r="F2318" s="11" t="s">
        <v>2060</v>
      </c>
      <c r="G2318" s="13">
        <v>23010.35</v>
      </c>
      <c r="H2318" s="13">
        <v>0</v>
      </c>
      <c r="I2318" s="12" t="s">
        <v>12</v>
      </c>
    </row>
    <row r="2319" spans="1:9" ht="12" customHeight="1">
      <c r="A2319" s="8">
        <v>1600</v>
      </c>
      <c r="B2319" s="9" t="s">
        <v>2059</v>
      </c>
      <c r="C2319" s="10">
        <v>45322</v>
      </c>
      <c r="D2319" s="14" t="s">
        <v>330</v>
      </c>
      <c r="E2319" s="12" t="str">
        <f>VLOOKUP(D2319,[1]R_PLACON!B:J,9,0)</f>
        <v>NUTRIÇÃO ENTERAL</v>
      </c>
      <c r="F2319" s="11" t="s">
        <v>2060</v>
      </c>
      <c r="G2319" s="13">
        <v>0</v>
      </c>
      <c r="H2319" s="13">
        <v>23010.35</v>
      </c>
      <c r="I2319" s="12" t="s">
        <v>12</v>
      </c>
    </row>
    <row r="2320" spans="1:9" ht="12" customHeight="1">
      <c r="A2320" s="8">
        <v>1600</v>
      </c>
      <c r="B2320" s="9" t="s">
        <v>2061</v>
      </c>
      <c r="C2320" s="10">
        <v>45322</v>
      </c>
      <c r="D2320" s="11" t="s">
        <v>26</v>
      </c>
      <c r="E2320" s="12" t="str">
        <f>VLOOKUP(D2320,[1]R_PLACON!B:J,9,0)</f>
        <v>CONTRATOS A FATURAR</v>
      </c>
      <c r="F2320" s="11" t="s">
        <v>2062</v>
      </c>
      <c r="G2320" s="13">
        <v>6261.34</v>
      </c>
      <c r="H2320" s="13">
        <v>0</v>
      </c>
      <c r="I2320" s="12" t="s">
        <v>12</v>
      </c>
    </row>
    <row r="2321" spans="1:9" ht="12" customHeight="1">
      <c r="A2321" s="8">
        <v>1600</v>
      </c>
      <c r="B2321" s="9" t="s">
        <v>2061</v>
      </c>
      <c r="C2321" s="10">
        <v>45322</v>
      </c>
      <c r="D2321" s="14" t="s">
        <v>365</v>
      </c>
      <c r="E2321" s="12" t="str">
        <f>VLOOKUP(D2321,[1]R_PLACON!B:J,9,0)</f>
        <v>LOCAÇAO DE EQUIPAMENTOS</v>
      </c>
      <c r="F2321" s="11" t="s">
        <v>2062</v>
      </c>
      <c r="G2321" s="13">
        <v>0</v>
      </c>
      <c r="H2321" s="13">
        <v>6261.34</v>
      </c>
      <c r="I2321" s="12" t="s">
        <v>12</v>
      </c>
    </row>
    <row r="2322" spans="1:9" ht="12" customHeight="1">
      <c r="A2322" s="8">
        <v>1600</v>
      </c>
      <c r="B2322" s="9" t="s">
        <v>2063</v>
      </c>
      <c r="C2322" s="10">
        <v>45322</v>
      </c>
      <c r="D2322" s="11" t="s">
        <v>2064</v>
      </c>
      <c r="E2322" s="12" t="str">
        <f>VLOOKUP(D2322,[1]R_PLACON!B:J,9,0)</f>
        <v>13 SALARIO E ENCARGOS</v>
      </c>
      <c r="F2322" s="11" t="s">
        <v>2065</v>
      </c>
      <c r="G2322" s="13">
        <v>783.2</v>
      </c>
      <c r="H2322" s="13">
        <v>0</v>
      </c>
      <c r="I2322" s="12" t="s">
        <v>12</v>
      </c>
    </row>
    <row r="2323" spans="1:9" ht="12" customHeight="1">
      <c r="A2323" s="8">
        <v>1600</v>
      </c>
      <c r="B2323" s="9" t="s">
        <v>2063</v>
      </c>
      <c r="C2323" s="10">
        <v>45322</v>
      </c>
      <c r="D2323" s="11" t="s">
        <v>2066</v>
      </c>
      <c r="E2323" s="12" t="str">
        <f>VLOOKUP(D2323,[1]R_PLACON!B:J,9,0)</f>
        <v>ADICIONAIS DE FUNÇAO E OUTROS</v>
      </c>
      <c r="F2323" s="11" t="s">
        <v>2067</v>
      </c>
      <c r="G2323" s="13">
        <v>125516.07</v>
      </c>
      <c r="H2323" s="13">
        <v>0</v>
      </c>
      <c r="I2323" s="12" t="s">
        <v>12</v>
      </c>
    </row>
    <row r="2324" spans="1:9" ht="12" customHeight="1">
      <c r="A2324" s="8">
        <v>1600</v>
      </c>
      <c r="B2324" s="9" t="s">
        <v>2063</v>
      </c>
      <c r="C2324" s="10">
        <v>45322</v>
      </c>
      <c r="D2324" s="11" t="s">
        <v>2068</v>
      </c>
      <c r="E2324" s="12" t="str">
        <f>VLOOKUP(D2324,[1]R_PLACON!B:J,9,0)</f>
        <v>D.S.R</v>
      </c>
      <c r="F2324" s="11" t="s">
        <v>2069</v>
      </c>
      <c r="G2324" s="13">
        <v>6777.72</v>
      </c>
      <c r="H2324" s="13">
        <v>0</v>
      </c>
      <c r="I2324" s="12" t="s">
        <v>12</v>
      </c>
    </row>
    <row r="2325" spans="1:9" ht="12" customHeight="1">
      <c r="A2325" s="8">
        <v>1600</v>
      </c>
      <c r="B2325" s="9" t="s">
        <v>2063</v>
      </c>
      <c r="C2325" s="10">
        <v>45322</v>
      </c>
      <c r="D2325" s="11" t="s">
        <v>2070</v>
      </c>
      <c r="E2325" s="12" t="str">
        <f>VLOOKUP(D2325,[1]R_PLACON!B:J,9,0)</f>
        <v>FERIAS E ENCARGOS</v>
      </c>
      <c r="F2325" s="11" t="s">
        <v>2071</v>
      </c>
      <c r="G2325" s="13">
        <v>101307.48</v>
      </c>
      <c r="H2325" s="13">
        <v>0</v>
      </c>
      <c r="I2325" s="12" t="s">
        <v>12</v>
      </c>
    </row>
    <row r="2326" spans="1:9" ht="12" customHeight="1">
      <c r="A2326" s="8">
        <v>1600</v>
      </c>
      <c r="B2326" s="9" t="s">
        <v>2063</v>
      </c>
      <c r="C2326" s="10">
        <v>45322</v>
      </c>
      <c r="D2326" s="11" t="s">
        <v>2072</v>
      </c>
      <c r="E2326" s="12" t="str">
        <f>VLOOKUP(D2326,[1]R_PLACON!B:J,9,0)</f>
        <v>HORAS EXTRAS</v>
      </c>
      <c r="F2326" s="11" t="s">
        <v>2073</v>
      </c>
      <c r="G2326" s="13">
        <v>19988.79</v>
      </c>
      <c r="H2326" s="13">
        <v>0</v>
      </c>
      <c r="I2326" s="12" t="s">
        <v>12</v>
      </c>
    </row>
    <row r="2327" spans="1:9" ht="12" customHeight="1">
      <c r="A2327" s="8">
        <v>1600</v>
      </c>
      <c r="B2327" s="9" t="s">
        <v>2063</v>
      </c>
      <c r="C2327" s="10">
        <v>45322</v>
      </c>
      <c r="D2327" s="11" t="s">
        <v>1430</v>
      </c>
      <c r="E2327" s="12" t="str">
        <f>VLOOKUP(D2327,[1]R_PLACON!B:J,9,0)</f>
        <v>INSS DE FOLHA A RECOLHER</v>
      </c>
      <c r="F2327" s="11" t="s">
        <v>2074</v>
      </c>
      <c r="G2327" s="13">
        <v>47693.23</v>
      </c>
      <c r="H2327" s="13">
        <v>0</v>
      </c>
      <c r="I2327" s="12" t="s">
        <v>12</v>
      </c>
    </row>
    <row r="2328" spans="1:9" ht="12" customHeight="1">
      <c r="A2328" s="8">
        <v>1600</v>
      </c>
      <c r="B2328" s="9" t="s">
        <v>2063</v>
      </c>
      <c r="C2328" s="10">
        <v>45322</v>
      </c>
      <c r="D2328" s="11" t="s">
        <v>2075</v>
      </c>
      <c r="E2328" s="12" t="str">
        <f>VLOOKUP(D2328,[1]R_PLACON!B:J,9,0)</f>
        <v>RESCISOES TRABALHISTAS</v>
      </c>
      <c r="F2328" s="11" t="s">
        <v>2076</v>
      </c>
      <c r="G2328" s="13">
        <v>8753.86</v>
      </c>
      <c r="H2328" s="13">
        <v>0</v>
      </c>
      <c r="I2328" s="12" t="s">
        <v>12</v>
      </c>
    </row>
    <row r="2329" spans="1:9" ht="12" customHeight="1">
      <c r="A2329" s="8">
        <v>1600</v>
      </c>
      <c r="B2329" s="9" t="s">
        <v>2063</v>
      </c>
      <c r="C2329" s="10">
        <v>45322</v>
      </c>
      <c r="D2329" s="11" t="s">
        <v>1771</v>
      </c>
      <c r="E2329" s="12" t="str">
        <f>VLOOKUP(D2329,[1]R_PLACON!B:J,9,0)</f>
        <v>SALARIOS E ORDENADOS</v>
      </c>
      <c r="F2329" s="11" t="s">
        <v>2077</v>
      </c>
      <c r="G2329" s="13">
        <v>1041123.38</v>
      </c>
      <c r="H2329" s="13">
        <v>0</v>
      </c>
      <c r="I2329" s="12" t="s">
        <v>12</v>
      </c>
    </row>
    <row r="2330" spans="1:9" ht="12" customHeight="1">
      <c r="A2330" s="8">
        <v>1600</v>
      </c>
      <c r="B2330" s="9" t="s">
        <v>2063</v>
      </c>
      <c r="C2330" s="10">
        <v>45322</v>
      </c>
      <c r="D2330" s="14" t="s">
        <v>231</v>
      </c>
      <c r="E2330" s="12" t="str">
        <f>VLOOKUP(D2330,[1]R_PLACON!B:J,9,0)</f>
        <v>ADIANTAMENTO FÉRIAS</v>
      </c>
      <c r="F2330" s="11" t="s">
        <v>2078</v>
      </c>
      <c r="G2330" s="13">
        <v>0</v>
      </c>
      <c r="H2330" s="13">
        <v>66864.639999999999</v>
      </c>
      <c r="I2330" s="12" t="s">
        <v>12</v>
      </c>
    </row>
    <row r="2331" spans="1:9" ht="12" customHeight="1">
      <c r="A2331" s="8">
        <v>1600</v>
      </c>
      <c r="B2331" s="9" t="s">
        <v>2063</v>
      </c>
      <c r="C2331" s="10">
        <v>45322</v>
      </c>
      <c r="D2331" s="14" t="s">
        <v>2072</v>
      </c>
      <c r="E2331" s="12" t="str">
        <f>VLOOKUP(D2331,[1]R_PLACON!B:J,9,0)</f>
        <v>HORAS EXTRAS</v>
      </c>
      <c r="F2331" s="11" t="s">
        <v>2079</v>
      </c>
      <c r="G2331" s="13">
        <v>0</v>
      </c>
      <c r="H2331" s="13">
        <v>254.96</v>
      </c>
      <c r="I2331" s="12" t="s">
        <v>12</v>
      </c>
    </row>
    <row r="2332" spans="1:9" ht="12" customHeight="1">
      <c r="A2332" s="8">
        <v>1600</v>
      </c>
      <c r="B2332" s="9" t="s">
        <v>2063</v>
      </c>
      <c r="C2332" s="10">
        <v>45322</v>
      </c>
      <c r="D2332" s="14" t="s">
        <v>2080</v>
      </c>
      <c r="E2332" s="12" t="str">
        <f>VLOOKUP(D2332,[1]R_PLACON!B:J,9,0)</f>
        <v>INDENIZAÇOES</v>
      </c>
      <c r="F2332" s="11" t="s">
        <v>2081</v>
      </c>
      <c r="G2332" s="13">
        <v>0</v>
      </c>
      <c r="H2332" s="13">
        <v>4829.97</v>
      </c>
      <c r="I2332" s="12" t="s">
        <v>12</v>
      </c>
    </row>
    <row r="2333" spans="1:9" ht="12" customHeight="1">
      <c r="A2333" s="8">
        <v>1600</v>
      </c>
      <c r="B2333" s="9" t="s">
        <v>2063</v>
      </c>
      <c r="C2333" s="10">
        <v>45322</v>
      </c>
      <c r="D2333" s="14" t="s">
        <v>1430</v>
      </c>
      <c r="E2333" s="12" t="str">
        <f>VLOOKUP(D2333,[1]R_PLACON!B:J,9,0)</f>
        <v>INSS DE FOLHA A RECOLHER</v>
      </c>
      <c r="F2333" s="11" t="s">
        <v>2074</v>
      </c>
      <c r="G2333" s="13">
        <v>0</v>
      </c>
      <c r="H2333" s="13">
        <v>129137.86</v>
      </c>
      <c r="I2333" s="12" t="s">
        <v>12</v>
      </c>
    </row>
    <row r="2334" spans="1:9" ht="12" customHeight="1">
      <c r="A2334" s="8">
        <v>1600</v>
      </c>
      <c r="B2334" s="9" t="s">
        <v>2063</v>
      </c>
      <c r="C2334" s="10">
        <v>45322</v>
      </c>
      <c r="D2334" s="14" t="s">
        <v>1438</v>
      </c>
      <c r="E2334" s="12" t="str">
        <f>VLOOKUP(D2334,[1]R_PLACON!B:J,9,0)</f>
        <v>IRRF / SOBRE FOLHA A RECOLHER</v>
      </c>
      <c r="F2334" s="11" t="s">
        <v>2082</v>
      </c>
      <c r="G2334" s="13">
        <v>0</v>
      </c>
      <c r="H2334" s="13">
        <v>128517.89</v>
      </c>
      <c r="I2334" s="12" t="s">
        <v>12</v>
      </c>
    </row>
    <row r="2335" spans="1:9" ht="12" customHeight="1">
      <c r="A2335" s="8">
        <v>1600</v>
      </c>
      <c r="B2335" s="9" t="s">
        <v>2063</v>
      </c>
      <c r="C2335" s="10">
        <v>45322</v>
      </c>
      <c r="D2335" s="14" t="s">
        <v>311</v>
      </c>
      <c r="E2335" s="12" t="str">
        <f>VLOOKUP(D2335,[1]R_PLACON!B:J,9,0)</f>
        <v>RESCISOES A PAGAR</v>
      </c>
      <c r="F2335" s="11" t="s">
        <v>2083</v>
      </c>
      <c r="G2335" s="13">
        <v>0</v>
      </c>
      <c r="H2335" s="13">
        <v>21550.65</v>
      </c>
      <c r="I2335" s="12" t="s">
        <v>12</v>
      </c>
    </row>
    <row r="2336" spans="1:9" ht="12" customHeight="1">
      <c r="A2336" s="8">
        <v>1600</v>
      </c>
      <c r="B2336" s="9" t="s">
        <v>2063</v>
      </c>
      <c r="C2336" s="10">
        <v>45322</v>
      </c>
      <c r="D2336" s="14" t="s">
        <v>305</v>
      </c>
      <c r="E2336" s="12" t="str">
        <f>VLOOKUP(D2336,[1]R_PLACON!B:J,9,0)</f>
        <v>SALARIOS A PAGAR</v>
      </c>
      <c r="F2336" s="11" t="s">
        <v>2084</v>
      </c>
      <c r="G2336" s="13">
        <v>0</v>
      </c>
      <c r="H2336" s="13">
        <v>979625.35</v>
      </c>
      <c r="I2336" s="12" t="s">
        <v>12</v>
      </c>
    </row>
    <row r="2337" spans="1:9" ht="12" customHeight="1">
      <c r="A2337" s="8">
        <v>1600</v>
      </c>
      <c r="B2337" s="9" t="s">
        <v>2063</v>
      </c>
      <c r="C2337" s="10">
        <v>45322</v>
      </c>
      <c r="D2337" s="14" t="s">
        <v>1771</v>
      </c>
      <c r="E2337" s="12" t="str">
        <f>VLOOKUP(D2337,[1]R_PLACON!B:J,9,0)</f>
        <v>SALARIOS E ORDENADOS</v>
      </c>
      <c r="F2337" s="11" t="s">
        <v>2085</v>
      </c>
      <c r="G2337" s="13">
        <v>0</v>
      </c>
      <c r="H2337" s="13">
        <v>2878.45</v>
      </c>
      <c r="I2337" s="12" t="s">
        <v>12</v>
      </c>
    </row>
    <row r="2338" spans="1:9" ht="12" customHeight="1">
      <c r="A2338" s="8">
        <v>1600</v>
      </c>
      <c r="B2338" s="9" t="s">
        <v>2063</v>
      </c>
      <c r="C2338" s="10">
        <v>45322</v>
      </c>
      <c r="D2338" s="14" t="s">
        <v>97</v>
      </c>
      <c r="E2338" s="12" t="str">
        <f>VLOOKUP(D2338,[1]R_PLACON!B:J,9,0)</f>
        <v>VALE ALIMENTACAO</v>
      </c>
      <c r="F2338" s="11" t="s">
        <v>2086</v>
      </c>
      <c r="G2338" s="13">
        <v>0</v>
      </c>
      <c r="H2338" s="13">
        <v>15157.8</v>
      </c>
      <c r="I2338" s="12" t="s">
        <v>12</v>
      </c>
    </row>
    <row r="2339" spans="1:9" ht="12" customHeight="1">
      <c r="A2339" s="8">
        <v>1600</v>
      </c>
      <c r="B2339" s="9" t="s">
        <v>2063</v>
      </c>
      <c r="C2339" s="10">
        <v>45322</v>
      </c>
      <c r="D2339" s="14" t="s">
        <v>196</v>
      </c>
      <c r="E2339" s="12" t="str">
        <f>VLOOKUP(D2339,[1]R_PLACON!B:J,9,0)</f>
        <v>VALE TRANSPORTE</v>
      </c>
      <c r="F2339" s="11" t="s">
        <v>2087</v>
      </c>
      <c r="G2339" s="13">
        <v>0</v>
      </c>
      <c r="H2339" s="13">
        <v>3126.16</v>
      </c>
      <c r="I2339" s="12" t="s">
        <v>12</v>
      </c>
    </row>
    <row r="2340" spans="1:9" ht="12" customHeight="1">
      <c r="A2340" s="8">
        <v>1600</v>
      </c>
      <c r="B2340" s="9" t="s">
        <v>2088</v>
      </c>
      <c r="C2340" s="10">
        <v>45322</v>
      </c>
      <c r="D2340" s="11" t="s">
        <v>1771</v>
      </c>
      <c r="E2340" s="12" t="str">
        <f>VLOOKUP(D2340,[1]R_PLACON!B:J,9,0)</f>
        <v>SALARIOS E ORDENADOS</v>
      </c>
      <c r="F2340" s="11" t="s">
        <v>2089</v>
      </c>
      <c r="G2340" s="13">
        <v>3979.2</v>
      </c>
      <c r="H2340" s="13">
        <v>0</v>
      </c>
      <c r="I2340" s="12" t="s">
        <v>12</v>
      </c>
    </row>
    <row r="2341" spans="1:9" ht="12" customHeight="1">
      <c r="A2341" s="8">
        <v>1600</v>
      </c>
      <c r="B2341" s="9" t="s">
        <v>2088</v>
      </c>
      <c r="C2341" s="10">
        <v>45322</v>
      </c>
      <c r="D2341" s="14" t="s">
        <v>1430</v>
      </c>
      <c r="E2341" s="12" t="str">
        <f>VLOOKUP(D2341,[1]R_PLACON!B:J,9,0)</f>
        <v>INSS DE FOLHA A RECOLHER</v>
      </c>
      <c r="F2341" s="11" t="s">
        <v>2090</v>
      </c>
      <c r="G2341" s="13">
        <v>0</v>
      </c>
      <c r="H2341" s="13">
        <v>283.51</v>
      </c>
      <c r="I2341" s="12" t="s">
        <v>12</v>
      </c>
    </row>
    <row r="2342" spans="1:9" ht="12" customHeight="1">
      <c r="A2342" s="8">
        <v>1600</v>
      </c>
      <c r="B2342" s="9" t="s">
        <v>2088</v>
      </c>
      <c r="C2342" s="10">
        <v>45322</v>
      </c>
      <c r="D2342" s="14" t="s">
        <v>305</v>
      </c>
      <c r="E2342" s="12" t="str">
        <f>VLOOKUP(D2342,[1]R_PLACON!B:J,9,0)</f>
        <v>SALARIOS A PAGAR</v>
      </c>
      <c r="F2342" s="11" t="s">
        <v>2091</v>
      </c>
      <c r="G2342" s="13">
        <v>0</v>
      </c>
      <c r="H2342" s="13">
        <v>2965.15</v>
      </c>
      <c r="I2342" s="12" t="s">
        <v>12</v>
      </c>
    </row>
    <row r="2343" spans="1:9" ht="12" customHeight="1">
      <c r="A2343" s="8">
        <v>1600</v>
      </c>
      <c r="B2343" s="9" t="s">
        <v>2088</v>
      </c>
      <c r="C2343" s="10">
        <v>45322</v>
      </c>
      <c r="D2343" s="14" t="s">
        <v>1771</v>
      </c>
      <c r="E2343" s="12" t="str">
        <f>VLOOKUP(D2343,[1]R_PLACON!B:J,9,0)</f>
        <v>SALARIOS E ORDENADOS</v>
      </c>
      <c r="F2343" s="11" t="s">
        <v>2092</v>
      </c>
      <c r="G2343" s="13">
        <v>0</v>
      </c>
      <c r="H2343" s="13">
        <v>198.96</v>
      </c>
      <c r="I2343" s="12" t="s">
        <v>12</v>
      </c>
    </row>
    <row r="2344" spans="1:9" ht="12" customHeight="1">
      <c r="A2344" s="8">
        <v>1600</v>
      </c>
      <c r="B2344" s="9" t="s">
        <v>2088</v>
      </c>
      <c r="C2344" s="10">
        <v>45322</v>
      </c>
      <c r="D2344" s="14" t="s">
        <v>97</v>
      </c>
      <c r="E2344" s="12" t="str">
        <f>VLOOKUP(D2344,[1]R_PLACON!B:J,9,0)</f>
        <v>VALE ALIMENTACAO</v>
      </c>
      <c r="F2344" s="11" t="s">
        <v>2093</v>
      </c>
      <c r="G2344" s="15">
        <v>0</v>
      </c>
      <c r="H2344" s="13">
        <v>300.60000000000002</v>
      </c>
      <c r="I2344" s="12" t="s">
        <v>12</v>
      </c>
    </row>
    <row r="2345" spans="1:9" ht="12" customHeight="1">
      <c r="A2345" s="8">
        <v>1600</v>
      </c>
      <c r="B2345" s="9" t="s">
        <v>2088</v>
      </c>
      <c r="C2345" s="10">
        <v>45322</v>
      </c>
      <c r="D2345" s="14" t="s">
        <v>196</v>
      </c>
      <c r="E2345" s="12" t="str">
        <f>VLOOKUP(D2345,[1]R_PLACON!B:J,9,0)</f>
        <v>VALE TRANSPORTE</v>
      </c>
      <c r="F2345" s="11" t="s">
        <v>2094</v>
      </c>
      <c r="G2345" s="13">
        <v>0</v>
      </c>
      <c r="H2345" s="13">
        <v>230.98</v>
      </c>
      <c r="I2345" s="12" t="s">
        <v>12</v>
      </c>
    </row>
    <row r="2346" spans="1:9" ht="12" customHeight="1">
      <c r="A2346" s="8">
        <v>1600</v>
      </c>
      <c r="B2346" s="9" t="s">
        <v>2095</v>
      </c>
      <c r="C2346" s="10">
        <v>45322</v>
      </c>
      <c r="D2346" s="11" t="s">
        <v>37</v>
      </c>
      <c r="E2346" s="12" t="str">
        <f>VLOOKUP(D2346,[1]R_PLACON!B:J,9,0)</f>
        <v>BANCO CEF FIC GIRO EMP. DI 1087-5 - HEMORREDE DE GOIÁS</v>
      </c>
      <c r="F2346" s="11" t="s">
        <v>2096</v>
      </c>
      <c r="G2346" s="13">
        <v>2900.87</v>
      </c>
      <c r="H2346" s="13">
        <v>0</v>
      </c>
      <c r="I2346" s="12" t="s">
        <v>12</v>
      </c>
    </row>
    <row r="2347" spans="1:9" ht="12" customHeight="1">
      <c r="A2347" s="8">
        <v>1600</v>
      </c>
      <c r="B2347" s="9" t="s">
        <v>2095</v>
      </c>
      <c r="C2347" s="10">
        <v>45322</v>
      </c>
      <c r="D2347" s="14" t="s">
        <v>13</v>
      </c>
      <c r="E2347" s="12" t="str">
        <f>VLOOKUP(D2347,[1]R_PLACON!B:J,9,0)</f>
        <v>RENDIMENTO DE APLICAÇAO FINANCEIRA</v>
      </c>
      <c r="F2347" s="11" t="s">
        <v>2096</v>
      </c>
      <c r="G2347" s="13">
        <v>0</v>
      </c>
      <c r="H2347" s="13">
        <v>2900.87</v>
      </c>
      <c r="I2347" s="12" t="s">
        <v>12</v>
      </c>
    </row>
    <row r="2348" spans="1:9" ht="12" customHeight="1">
      <c r="A2348" s="8">
        <v>1600</v>
      </c>
      <c r="B2348" s="9" t="s">
        <v>2097</v>
      </c>
      <c r="C2348" s="10">
        <v>45322</v>
      </c>
      <c r="D2348" s="11" t="s">
        <v>247</v>
      </c>
      <c r="E2348" s="12" t="str">
        <f>VLOOKUP(D2348,[1]R_PLACON!B:J,9,0)</f>
        <v>BANCO CEF C/A - 6836-5 - CUSTEIO</v>
      </c>
      <c r="F2348" s="11" t="s">
        <v>2098</v>
      </c>
      <c r="G2348" s="13">
        <v>42648.959999999999</v>
      </c>
      <c r="H2348" s="13">
        <v>0</v>
      </c>
      <c r="I2348" s="12" t="s">
        <v>12</v>
      </c>
    </row>
    <row r="2349" spans="1:9" ht="12" customHeight="1">
      <c r="A2349" s="8">
        <v>1600</v>
      </c>
      <c r="B2349" s="9" t="s">
        <v>2097</v>
      </c>
      <c r="C2349" s="10">
        <v>45322</v>
      </c>
      <c r="D2349" s="14" t="s">
        <v>13</v>
      </c>
      <c r="E2349" s="12" t="str">
        <f>VLOOKUP(D2349,[1]R_PLACON!B:J,9,0)</f>
        <v>RENDIMENTO DE APLICAÇAO FINANCEIRA</v>
      </c>
      <c r="F2349" s="11" t="s">
        <v>2098</v>
      </c>
      <c r="G2349" s="13">
        <v>0</v>
      </c>
      <c r="H2349" s="13">
        <v>42648.959999999999</v>
      </c>
      <c r="I2349" s="12" t="s">
        <v>12</v>
      </c>
    </row>
    <row r="2350" spans="1:9" ht="12" customHeight="1">
      <c r="A2350" s="8">
        <v>1600</v>
      </c>
      <c r="B2350" s="9" t="s">
        <v>2099</v>
      </c>
      <c r="C2350" s="10">
        <v>45322</v>
      </c>
      <c r="D2350" s="11" t="s">
        <v>1132</v>
      </c>
      <c r="E2350" s="12" t="str">
        <f>VLOOKUP(D2350,[1]R_PLACON!B:J,9,0)</f>
        <v>BANCO CEF C/A - 6838-1 - FUNDO TRAB. RESC.</v>
      </c>
      <c r="F2350" s="11" t="s">
        <v>2098</v>
      </c>
      <c r="G2350" s="13">
        <v>1015.94</v>
      </c>
      <c r="H2350" s="13">
        <v>0</v>
      </c>
      <c r="I2350" s="12" t="s">
        <v>12</v>
      </c>
    </row>
    <row r="2351" spans="1:9" ht="12" customHeight="1">
      <c r="A2351" s="8">
        <v>1600</v>
      </c>
      <c r="B2351" s="9" t="s">
        <v>2099</v>
      </c>
      <c r="C2351" s="10">
        <v>45322</v>
      </c>
      <c r="D2351" s="14" t="s">
        <v>13</v>
      </c>
      <c r="E2351" s="12" t="str">
        <f>VLOOKUP(D2351,[1]R_PLACON!B:J,9,0)</f>
        <v>RENDIMENTO DE APLICAÇAO FINANCEIRA</v>
      </c>
      <c r="F2351" s="11" t="s">
        <v>2098</v>
      </c>
      <c r="G2351" s="13">
        <v>0</v>
      </c>
      <c r="H2351" s="13">
        <v>1015.94</v>
      </c>
      <c r="I2351" s="12" t="s">
        <v>12</v>
      </c>
    </row>
    <row r="2352" spans="1:9" ht="12" customHeight="1">
      <c r="A2352" s="8">
        <v>1600</v>
      </c>
      <c r="B2352" s="9" t="s">
        <v>2100</v>
      </c>
      <c r="C2352" s="10">
        <v>45322</v>
      </c>
      <c r="D2352" s="11" t="s">
        <v>2101</v>
      </c>
      <c r="E2352" s="12" t="str">
        <f>VLOOKUP(D2352,[1]R_PLACON!B:J,9,0)</f>
        <v>MATERIAIS DE EXPEDIENTE</v>
      </c>
      <c r="F2352" s="11" t="s">
        <v>2102</v>
      </c>
      <c r="G2352" s="13">
        <v>869.13</v>
      </c>
      <c r="H2352" s="13">
        <v>0</v>
      </c>
      <c r="I2352" s="12" t="s">
        <v>12</v>
      </c>
    </row>
    <row r="2353" spans="1:9" ht="12" customHeight="1">
      <c r="A2353" s="8">
        <v>1600</v>
      </c>
      <c r="B2353" s="9" t="s">
        <v>2100</v>
      </c>
      <c r="C2353" s="10">
        <v>45322</v>
      </c>
      <c r="D2353" s="14" t="s">
        <v>61</v>
      </c>
      <c r="E2353" s="12" t="str">
        <f>VLOOKUP(D2353,[1]R_PLACON!B:J,9,0)</f>
        <v>MATERIAIS DE EXPEDIENTE / IMPRESSOS / FORMULÁRIOS</v>
      </c>
      <c r="F2353" s="11" t="s">
        <v>2102</v>
      </c>
      <c r="G2353" s="13">
        <v>0</v>
      </c>
      <c r="H2353" s="13">
        <v>869.13</v>
      </c>
      <c r="I2353" s="12" t="s">
        <v>12</v>
      </c>
    </row>
    <row r="2354" spans="1:9" ht="12" customHeight="1">
      <c r="A2354" s="8">
        <v>1600</v>
      </c>
      <c r="B2354" s="9" t="s">
        <v>2103</v>
      </c>
      <c r="C2354" s="10">
        <v>45322</v>
      </c>
      <c r="D2354" s="11" t="s">
        <v>61</v>
      </c>
      <c r="E2354" s="12" t="str">
        <f>VLOOKUP(D2354,[1]R_PLACON!B:J,9,0)</f>
        <v>MATERIAIS DE EXPEDIENTE / IMPRESSOS / FORMULÁRIOS</v>
      </c>
      <c r="F2354" s="11" t="s">
        <v>2104</v>
      </c>
      <c r="G2354" s="13">
        <v>59.94</v>
      </c>
      <c r="H2354" s="13">
        <v>0</v>
      </c>
      <c r="I2354" s="12" t="s">
        <v>12</v>
      </c>
    </row>
    <row r="2355" spans="1:9" ht="12" customHeight="1">
      <c r="A2355" s="8">
        <v>1600</v>
      </c>
      <c r="B2355" s="9" t="s">
        <v>2103</v>
      </c>
      <c r="C2355" s="10">
        <v>45322</v>
      </c>
      <c r="D2355" s="14" t="s">
        <v>2101</v>
      </c>
      <c r="E2355" s="12" t="str">
        <f>VLOOKUP(D2355,[1]R_PLACON!B:J,9,0)</f>
        <v>MATERIAIS DE EXPEDIENTE</v>
      </c>
      <c r="F2355" s="11" t="s">
        <v>2104</v>
      </c>
      <c r="G2355" s="13">
        <v>0</v>
      </c>
      <c r="H2355" s="13">
        <v>59.94</v>
      </c>
      <c r="I2355" s="12" t="s">
        <v>12</v>
      </c>
    </row>
    <row r="2356" spans="1:9" ht="12" customHeight="1">
      <c r="A2356" s="8">
        <v>1600</v>
      </c>
      <c r="B2356" s="9" t="s">
        <v>2105</v>
      </c>
      <c r="C2356" s="10">
        <v>45322</v>
      </c>
      <c r="D2356" s="11" t="s">
        <v>2106</v>
      </c>
      <c r="E2356" s="12" t="str">
        <f>VLOOKUP(D2356,[1]R_PLACON!B:J,9,0)</f>
        <v>MATERIAIS DE MANUTENÇÃO E CONSERVAÇÃO</v>
      </c>
      <c r="F2356" s="11" t="s">
        <v>2107</v>
      </c>
      <c r="G2356" s="13">
        <v>56430.29</v>
      </c>
      <c r="H2356" s="13">
        <v>0</v>
      </c>
      <c r="I2356" s="12" t="s">
        <v>12</v>
      </c>
    </row>
    <row r="2357" spans="1:9" ht="12" customHeight="1">
      <c r="A2357" s="8">
        <v>1600</v>
      </c>
      <c r="B2357" s="9" t="s">
        <v>2105</v>
      </c>
      <c r="C2357" s="10">
        <v>45322</v>
      </c>
      <c r="D2357" s="14" t="s">
        <v>73</v>
      </c>
      <c r="E2357" s="12" t="str">
        <f>VLOOKUP(D2357,[1]R_PLACON!B:J,9,0)</f>
        <v>MATERIAIS DE MANUTENÇÃO E CONSERVAÇÃO</v>
      </c>
      <c r="F2357" s="11" t="s">
        <v>2102</v>
      </c>
      <c r="G2357" s="13">
        <v>0</v>
      </c>
      <c r="H2357" s="13">
        <v>56430.29</v>
      </c>
      <c r="I2357" s="12" t="s">
        <v>12</v>
      </c>
    </row>
    <row r="2358" spans="1:9" ht="12" customHeight="1">
      <c r="A2358" s="8">
        <v>1600</v>
      </c>
      <c r="B2358" s="9" t="s">
        <v>2108</v>
      </c>
      <c r="C2358" s="10">
        <v>45322</v>
      </c>
      <c r="D2358" s="11" t="s">
        <v>2101</v>
      </c>
      <c r="E2358" s="12" t="str">
        <f>VLOOKUP(D2358,[1]R_PLACON!B:J,9,0)</f>
        <v>MATERIAIS DE EXPEDIENTE</v>
      </c>
      <c r="F2358" s="11" t="s">
        <v>2102</v>
      </c>
      <c r="G2358" s="13">
        <v>6401.34</v>
      </c>
      <c r="H2358" s="13">
        <v>0</v>
      </c>
      <c r="I2358" s="12" t="s">
        <v>12</v>
      </c>
    </row>
    <row r="2359" spans="1:9" ht="12" customHeight="1">
      <c r="A2359" s="8">
        <v>1600</v>
      </c>
      <c r="B2359" s="9" t="s">
        <v>2108</v>
      </c>
      <c r="C2359" s="10">
        <v>45322</v>
      </c>
      <c r="D2359" s="14" t="s">
        <v>61</v>
      </c>
      <c r="E2359" s="12" t="str">
        <f>VLOOKUP(D2359,[1]R_PLACON!B:J,9,0)</f>
        <v>MATERIAIS DE EXPEDIENTE / IMPRESSOS / FORMULÁRIOS</v>
      </c>
      <c r="F2359" s="11" t="s">
        <v>2102</v>
      </c>
      <c r="G2359" s="13">
        <v>0</v>
      </c>
      <c r="H2359" s="13">
        <v>6401.34</v>
      </c>
      <c r="I2359" s="12" t="s">
        <v>12</v>
      </c>
    </row>
    <row r="2360" spans="1:9" ht="12" customHeight="1">
      <c r="A2360" s="8">
        <v>1600</v>
      </c>
      <c r="B2360" s="9" t="s">
        <v>2109</v>
      </c>
      <c r="C2360" s="10">
        <v>45322</v>
      </c>
      <c r="D2360" s="11" t="s">
        <v>2110</v>
      </c>
      <c r="E2360" s="12" t="str">
        <f>VLOOKUP(D2360,[1]R_PLACON!B:J,9,0)</f>
        <v>MATERIAIS MÉDICO HOSPITALARES</v>
      </c>
      <c r="F2360" s="11" t="s">
        <v>2102</v>
      </c>
      <c r="G2360" s="13">
        <v>1035400.5</v>
      </c>
      <c r="H2360" s="13">
        <v>0</v>
      </c>
      <c r="I2360" s="12" t="s">
        <v>12</v>
      </c>
    </row>
    <row r="2361" spans="1:9" ht="12" customHeight="1">
      <c r="A2361" s="8">
        <v>1600</v>
      </c>
      <c r="B2361" s="9" t="s">
        <v>2109</v>
      </c>
      <c r="C2361" s="10">
        <v>45322</v>
      </c>
      <c r="D2361" s="14" t="s">
        <v>63</v>
      </c>
      <c r="E2361" s="12" t="str">
        <f>VLOOKUP(D2361,[1]R_PLACON!B:J,9,0)</f>
        <v>MATERIAIS MÉDICO HOSPITALARES</v>
      </c>
      <c r="F2361" s="11" t="s">
        <v>2102</v>
      </c>
      <c r="G2361" s="13">
        <v>0</v>
      </c>
      <c r="H2361" s="13">
        <v>1035400.5</v>
      </c>
      <c r="I2361" s="12" t="s">
        <v>12</v>
      </c>
    </row>
    <row r="2362" spans="1:9" ht="12" customHeight="1">
      <c r="A2362" s="8">
        <v>1600</v>
      </c>
      <c r="B2362" s="9" t="s">
        <v>2111</v>
      </c>
      <c r="C2362" s="10">
        <v>45322</v>
      </c>
      <c r="D2362" s="11" t="s">
        <v>2112</v>
      </c>
      <c r="E2362" s="12" t="str">
        <f>VLOOKUP(D2362,[1]R_PLACON!B:J,9,0)</f>
        <v>SUPRIMENTOS DE INFORMÁTICA</v>
      </c>
      <c r="F2362" s="11" t="s">
        <v>2102</v>
      </c>
      <c r="G2362" s="13">
        <v>7442.29</v>
      </c>
      <c r="H2362" s="13">
        <v>0</v>
      </c>
      <c r="I2362" s="12" t="s">
        <v>12</v>
      </c>
    </row>
    <row r="2363" spans="1:9" ht="12" customHeight="1">
      <c r="A2363" s="8">
        <v>1600</v>
      </c>
      <c r="B2363" s="9" t="s">
        <v>2111</v>
      </c>
      <c r="C2363" s="10">
        <v>45322</v>
      </c>
      <c r="D2363" s="14" t="s">
        <v>64</v>
      </c>
      <c r="E2363" s="12" t="str">
        <f>VLOOKUP(D2363,[1]R_PLACON!B:J,9,0)</f>
        <v>SUPRIMENTOS DE INFORMÁTICA</v>
      </c>
      <c r="F2363" s="11" t="s">
        <v>2102</v>
      </c>
      <c r="G2363" s="13">
        <v>0</v>
      </c>
      <c r="H2363" s="13">
        <v>7442.29</v>
      </c>
      <c r="I2363" s="12" t="s">
        <v>12</v>
      </c>
    </row>
    <row r="2364" spans="1:9" ht="12" customHeight="1">
      <c r="A2364" s="8">
        <v>1600</v>
      </c>
      <c r="B2364" s="9" t="s">
        <v>2113</v>
      </c>
      <c r="C2364" s="10">
        <v>45322</v>
      </c>
      <c r="D2364" s="11" t="s">
        <v>64</v>
      </c>
      <c r="E2364" s="12" t="str">
        <f>VLOOKUP(D2364,[1]R_PLACON!B:J,9,0)</f>
        <v>SUPRIMENTOS DE INFORMÁTICA</v>
      </c>
      <c r="F2364" s="11" t="s">
        <v>2104</v>
      </c>
      <c r="G2364" s="13">
        <v>115</v>
      </c>
      <c r="H2364" s="13">
        <v>0</v>
      </c>
      <c r="I2364" s="12" t="s">
        <v>12</v>
      </c>
    </row>
    <row r="2365" spans="1:9" ht="12" customHeight="1">
      <c r="A2365" s="8">
        <v>1600</v>
      </c>
      <c r="B2365" s="9" t="s">
        <v>2113</v>
      </c>
      <c r="C2365" s="10">
        <v>45322</v>
      </c>
      <c r="D2365" s="14" t="s">
        <v>2112</v>
      </c>
      <c r="E2365" s="12" t="str">
        <f>VLOOKUP(D2365,[1]R_PLACON!B:J,9,0)</f>
        <v>SUPRIMENTOS DE INFORMÁTICA</v>
      </c>
      <c r="F2365" s="11" t="s">
        <v>2104</v>
      </c>
      <c r="G2365" s="13">
        <v>0</v>
      </c>
      <c r="H2365" s="13">
        <v>115</v>
      </c>
      <c r="I2365" s="12" t="s">
        <v>12</v>
      </c>
    </row>
    <row r="2366" spans="1:9" ht="12" customHeight="1">
      <c r="A2366" s="8">
        <v>1600</v>
      </c>
      <c r="B2366" s="9" t="s">
        <v>2114</v>
      </c>
      <c r="C2366" s="10">
        <v>45322</v>
      </c>
      <c r="D2366" s="11" t="s">
        <v>61</v>
      </c>
      <c r="E2366" s="12" t="str">
        <f>VLOOKUP(D2366,[1]R_PLACON!B:J,9,0)</f>
        <v>MATERIAIS DE EXPEDIENTE / IMPRESSOS / FORMULÁRIOS</v>
      </c>
      <c r="F2366" s="11" t="s">
        <v>2104</v>
      </c>
      <c r="G2366" s="13">
        <v>29.7</v>
      </c>
      <c r="H2366" s="13">
        <v>0</v>
      </c>
      <c r="I2366" s="12" t="s">
        <v>12</v>
      </c>
    </row>
    <row r="2367" spans="1:9" ht="12" customHeight="1">
      <c r="A2367" s="8">
        <v>1600</v>
      </c>
      <c r="B2367" s="9" t="s">
        <v>2114</v>
      </c>
      <c r="C2367" s="10">
        <v>45322</v>
      </c>
      <c r="D2367" s="14" t="s">
        <v>2101</v>
      </c>
      <c r="E2367" s="12" t="str">
        <f>VLOOKUP(D2367,[1]R_PLACON!B:J,9,0)</f>
        <v>MATERIAIS DE EXPEDIENTE</v>
      </c>
      <c r="F2367" s="11" t="s">
        <v>2104</v>
      </c>
      <c r="G2367" s="13">
        <v>0</v>
      </c>
      <c r="H2367" s="13">
        <v>29.7</v>
      </c>
      <c r="I2367" s="12" t="s">
        <v>12</v>
      </c>
    </row>
    <row r="2368" spans="1:9" ht="12" customHeight="1">
      <c r="A2368" s="8">
        <v>1600</v>
      </c>
      <c r="B2368" s="9" t="s">
        <v>2115</v>
      </c>
      <c r="C2368" s="10">
        <v>45322</v>
      </c>
      <c r="D2368" s="11" t="s">
        <v>2116</v>
      </c>
      <c r="E2368" s="12" t="str">
        <f>VLOOKUP(D2368,[1]R_PLACON!B:J,9,0)</f>
        <v>EPI - EQUIPAMENTOS DE PROTECAO INDIVIDUAL</v>
      </c>
      <c r="F2368" s="11" t="s">
        <v>2102</v>
      </c>
      <c r="G2368" s="13">
        <v>22445.759999999998</v>
      </c>
      <c r="H2368" s="13">
        <v>0</v>
      </c>
      <c r="I2368" s="12" t="s">
        <v>12</v>
      </c>
    </row>
    <row r="2369" spans="1:9" ht="12" customHeight="1">
      <c r="A2369" s="8">
        <v>1600</v>
      </c>
      <c r="B2369" s="9" t="s">
        <v>2115</v>
      </c>
      <c r="C2369" s="10">
        <v>45322</v>
      </c>
      <c r="D2369" s="14" t="s">
        <v>263</v>
      </c>
      <c r="E2369" s="12" t="str">
        <f>VLOOKUP(D2369,[1]R_PLACON!B:J,9,0)</f>
        <v>EPI - EQUIPAMENTOS DE PROTECAO INDIVIDUAL</v>
      </c>
      <c r="F2369" s="11" t="s">
        <v>2102</v>
      </c>
      <c r="G2369" s="15">
        <v>0</v>
      </c>
      <c r="H2369" s="13">
        <v>22445.759999999998</v>
      </c>
      <c r="I2369" s="12" t="s">
        <v>12</v>
      </c>
    </row>
    <row r="2370" spans="1:9" ht="12" customHeight="1">
      <c r="A2370" s="8">
        <v>1600</v>
      </c>
      <c r="B2370" s="9" t="s">
        <v>2117</v>
      </c>
      <c r="C2370" s="10">
        <v>45322</v>
      </c>
      <c r="D2370" s="11" t="s">
        <v>2118</v>
      </c>
      <c r="E2370" s="12" t="str">
        <f>VLOOKUP(D2370,[1]R_PLACON!B:J,9,0)</f>
        <v>NUTRIÇÃO ENTERAL</v>
      </c>
      <c r="F2370" s="11" t="s">
        <v>2102</v>
      </c>
      <c r="G2370" s="13">
        <v>39342.379999999997</v>
      </c>
      <c r="H2370" s="13">
        <v>0</v>
      </c>
      <c r="I2370" s="12" t="s">
        <v>12</v>
      </c>
    </row>
    <row r="2371" spans="1:9" ht="12" customHeight="1">
      <c r="A2371" s="8">
        <v>1600</v>
      </c>
      <c r="B2371" s="9" t="s">
        <v>2117</v>
      </c>
      <c r="C2371" s="10">
        <v>45322</v>
      </c>
      <c r="D2371" s="14" t="s">
        <v>330</v>
      </c>
      <c r="E2371" s="12" t="str">
        <f>VLOOKUP(D2371,[1]R_PLACON!B:J,9,0)</f>
        <v>NUTRIÇÃO ENTERAL</v>
      </c>
      <c r="F2371" s="11" t="s">
        <v>2102</v>
      </c>
      <c r="G2371" s="15">
        <v>0</v>
      </c>
      <c r="H2371" s="13">
        <v>39342.379999999997</v>
      </c>
      <c r="I2371" s="12" t="s">
        <v>12</v>
      </c>
    </row>
    <row r="2372" spans="1:9" ht="12" customHeight="1">
      <c r="A2372" s="8">
        <v>1600</v>
      </c>
      <c r="B2372" s="9" t="s">
        <v>2119</v>
      </c>
      <c r="C2372" s="10">
        <v>45322</v>
      </c>
      <c r="D2372" s="11" t="s">
        <v>2120</v>
      </c>
      <c r="E2372" s="12" t="str">
        <f>VLOOKUP(D2372,[1]R_PLACON!B:J,9,0)</f>
        <v>MATERIAL APLICADO</v>
      </c>
      <c r="F2372" s="11" t="s">
        <v>2102</v>
      </c>
      <c r="G2372" s="13">
        <v>783.96</v>
      </c>
      <c r="H2372" s="13">
        <v>0</v>
      </c>
      <c r="I2372" s="12" t="s">
        <v>12</v>
      </c>
    </row>
    <row r="2373" spans="1:9" ht="12" customHeight="1">
      <c r="A2373" s="8">
        <v>1600</v>
      </c>
      <c r="B2373" s="9" t="s">
        <v>2119</v>
      </c>
      <c r="C2373" s="10">
        <v>45322</v>
      </c>
      <c r="D2373" s="14" t="s">
        <v>63</v>
      </c>
      <c r="E2373" s="12" t="str">
        <f>VLOOKUP(D2373,[1]R_PLACON!B:J,9,0)</f>
        <v>MATERIAIS MÉDICO HOSPITALARES</v>
      </c>
      <c r="F2373" s="11" t="s">
        <v>2102</v>
      </c>
      <c r="G2373" s="15">
        <v>0</v>
      </c>
      <c r="H2373" s="13">
        <v>783.96</v>
      </c>
      <c r="I2373" s="12" t="s">
        <v>12</v>
      </c>
    </row>
    <row r="2374" spans="1:9" ht="12" customHeight="1">
      <c r="A2374" s="8">
        <v>1600</v>
      </c>
      <c r="B2374" s="9" t="s">
        <v>2121</v>
      </c>
      <c r="C2374" s="10">
        <v>45322</v>
      </c>
      <c r="D2374" s="11" t="s">
        <v>2120</v>
      </c>
      <c r="E2374" s="12" t="str">
        <f>VLOOKUP(D2374,[1]R_PLACON!B:J,9,0)</f>
        <v>MATERIAL APLICADO</v>
      </c>
      <c r="F2374" s="11" t="s">
        <v>2102</v>
      </c>
      <c r="G2374" s="13">
        <v>88.08</v>
      </c>
      <c r="H2374" s="13">
        <v>0</v>
      </c>
      <c r="I2374" s="12" t="s">
        <v>12</v>
      </c>
    </row>
    <row r="2375" spans="1:9" ht="12" customHeight="1">
      <c r="A2375" s="8">
        <v>1600</v>
      </c>
      <c r="B2375" s="9" t="s">
        <v>2121</v>
      </c>
      <c r="C2375" s="10">
        <v>45322</v>
      </c>
      <c r="D2375" s="14" t="s">
        <v>61</v>
      </c>
      <c r="E2375" s="12" t="str">
        <f>VLOOKUP(D2375,[1]R_PLACON!B:J,9,0)</f>
        <v>MATERIAIS DE EXPEDIENTE / IMPRESSOS / FORMULÁRIOS</v>
      </c>
      <c r="F2375" s="11" t="s">
        <v>2102</v>
      </c>
      <c r="G2375" s="15">
        <v>0</v>
      </c>
      <c r="H2375" s="13">
        <v>88.08</v>
      </c>
      <c r="I2375" s="12" t="s">
        <v>12</v>
      </c>
    </row>
    <row r="2376" spans="1:9" ht="12" customHeight="1">
      <c r="A2376" s="8">
        <v>1600</v>
      </c>
      <c r="B2376" s="9" t="s">
        <v>2122</v>
      </c>
      <c r="C2376" s="10">
        <v>45322</v>
      </c>
      <c r="D2376" s="11" t="s">
        <v>2123</v>
      </c>
      <c r="E2376" s="12" t="str">
        <f>VLOOKUP(D2376,[1]R_PLACON!B:J,9,0)</f>
        <v>MEDICAMENTOS</v>
      </c>
      <c r="F2376" s="11" t="s">
        <v>2102</v>
      </c>
      <c r="G2376" s="13">
        <v>5229999.49</v>
      </c>
      <c r="H2376" s="13">
        <v>0</v>
      </c>
      <c r="I2376" s="12" t="s">
        <v>12</v>
      </c>
    </row>
    <row r="2377" spans="1:9" ht="12" customHeight="1">
      <c r="A2377" s="8">
        <v>1600</v>
      </c>
      <c r="B2377" s="9" t="s">
        <v>2122</v>
      </c>
      <c r="C2377" s="10">
        <v>45322</v>
      </c>
      <c r="D2377" s="14" t="s">
        <v>76</v>
      </c>
      <c r="E2377" s="12" t="str">
        <f>VLOOKUP(D2377,[1]R_PLACON!B:J,9,0)</f>
        <v>MEDICAMENTOS</v>
      </c>
      <c r="F2377" s="11" t="s">
        <v>2102</v>
      </c>
      <c r="G2377" s="15">
        <v>0</v>
      </c>
      <c r="H2377" s="13">
        <v>5229999.49</v>
      </c>
      <c r="I2377" s="12" t="s">
        <v>12</v>
      </c>
    </row>
    <row r="2378" spans="1:9" ht="12" customHeight="1">
      <c r="A2378" s="8">
        <v>1600</v>
      </c>
      <c r="B2378" s="9" t="s">
        <v>2124</v>
      </c>
      <c r="C2378" s="10">
        <v>45322</v>
      </c>
      <c r="D2378" s="11" t="s">
        <v>883</v>
      </c>
      <c r="E2378" s="12" t="str">
        <f>VLOOKUP(D2378,[1]R_PLACON!B:J,9,0)</f>
        <v>ROUPARIA</v>
      </c>
      <c r="F2378" s="11" t="s">
        <v>2102</v>
      </c>
      <c r="G2378" s="13">
        <v>100</v>
      </c>
      <c r="H2378" s="13">
        <v>0</v>
      </c>
      <c r="I2378" s="12" t="s">
        <v>12</v>
      </c>
    </row>
    <row r="2379" spans="1:9" ht="12" customHeight="1">
      <c r="A2379" s="8">
        <v>1600</v>
      </c>
      <c r="B2379" s="9" t="s">
        <v>2124</v>
      </c>
      <c r="C2379" s="10">
        <v>45322</v>
      </c>
      <c r="D2379" s="14" t="s">
        <v>1546</v>
      </c>
      <c r="E2379" s="12" t="str">
        <f>VLOOKUP(D2379,[1]R_PLACON!B:J,9,0)</f>
        <v>ROUPARIA</v>
      </c>
      <c r="F2379" s="11" t="s">
        <v>2102</v>
      </c>
      <c r="G2379" s="15">
        <v>0</v>
      </c>
      <c r="H2379" s="13">
        <v>100</v>
      </c>
      <c r="I2379" s="12" t="s">
        <v>12</v>
      </c>
    </row>
    <row r="2380" spans="1:9" ht="12" customHeight="1">
      <c r="A2380" s="8">
        <v>1600</v>
      </c>
      <c r="B2380" s="9" t="s">
        <v>2125</v>
      </c>
      <c r="C2380" s="10">
        <v>45322</v>
      </c>
      <c r="D2380" s="11" t="s">
        <v>61</v>
      </c>
      <c r="E2380" s="12" t="str">
        <f>VLOOKUP(D2380,[1]R_PLACON!B:J,9,0)</f>
        <v>MATERIAIS DE EXPEDIENTE / IMPRESSOS / FORMULÁRIOS</v>
      </c>
      <c r="F2380" s="11" t="s">
        <v>2104</v>
      </c>
      <c r="G2380" s="13">
        <v>2.12</v>
      </c>
      <c r="H2380" s="13">
        <v>0</v>
      </c>
      <c r="I2380" s="12" t="s">
        <v>12</v>
      </c>
    </row>
    <row r="2381" spans="1:9" ht="12" customHeight="1">
      <c r="A2381" s="8">
        <v>1600</v>
      </c>
      <c r="B2381" s="9" t="s">
        <v>2125</v>
      </c>
      <c r="C2381" s="10">
        <v>45322</v>
      </c>
      <c r="D2381" s="14" t="s">
        <v>2101</v>
      </c>
      <c r="E2381" s="12" t="str">
        <f>VLOOKUP(D2381,[1]R_PLACON!B:J,9,0)</f>
        <v>MATERIAIS DE EXPEDIENTE</v>
      </c>
      <c r="F2381" s="11" t="s">
        <v>2126</v>
      </c>
      <c r="G2381" s="15">
        <v>0</v>
      </c>
      <c r="H2381" s="13">
        <v>2.12</v>
      </c>
      <c r="I2381" s="12" t="s">
        <v>12</v>
      </c>
    </row>
    <row r="2382" spans="1:9" ht="12" customHeight="1">
      <c r="A2382" s="8">
        <v>1600</v>
      </c>
      <c r="B2382" s="9" t="s">
        <v>2127</v>
      </c>
      <c r="C2382" s="10">
        <v>45322</v>
      </c>
      <c r="D2382" s="11" t="s">
        <v>61</v>
      </c>
      <c r="E2382" s="12" t="str">
        <f>VLOOKUP(D2382,[1]R_PLACON!B:J,9,0)</f>
        <v>MATERIAIS DE EXPEDIENTE / IMPRESSOS / FORMULÁRIOS</v>
      </c>
      <c r="F2382" s="11" t="s">
        <v>2104</v>
      </c>
      <c r="G2382" s="13">
        <v>119.88</v>
      </c>
      <c r="H2382" s="13">
        <v>0</v>
      </c>
      <c r="I2382" s="12" t="s">
        <v>12</v>
      </c>
    </row>
    <row r="2383" spans="1:9" ht="12" customHeight="1">
      <c r="A2383" s="8">
        <v>1600</v>
      </c>
      <c r="B2383" s="9" t="s">
        <v>2127</v>
      </c>
      <c r="C2383" s="10">
        <v>45322</v>
      </c>
      <c r="D2383" s="14" t="s">
        <v>2101</v>
      </c>
      <c r="E2383" s="12" t="str">
        <f>VLOOKUP(D2383,[1]R_PLACON!B:J,9,0)</f>
        <v>MATERIAIS DE EXPEDIENTE</v>
      </c>
      <c r="F2383" s="11" t="s">
        <v>2104</v>
      </c>
      <c r="G2383" s="15">
        <v>0</v>
      </c>
      <c r="H2383" s="13">
        <v>119.88</v>
      </c>
      <c r="I2383" s="12" t="s">
        <v>12</v>
      </c>
    </row>
    <row r="2384" spans="1:9" ht="12" customHeight="1">
      <c r="A2384" s="8">
        <v>1600</v>
      </c>
      <c r="B2384" s="9" t="s">
        <v>2128</v>
      </c>
      <c r="C2384" s="10">
        <v>45322</v>
      </c>
      <c r="D2384" s="11" t="s">
        <v>883</v>
      </c>
      <c r="E2384" s="12" t="str">
        <f>VLOOKUP(D2384,[1]R_PLACON!B:J,9,0)</f>
        <v>ROUPARIA</v>
      </c>
      <c r="F2384" s="11" t="s">
        <v>2102</v>
      </c>
      <c r="G2384" s="13">
        <v>3354</v>
      </c>
      <c r="H2384" s="13">
        <v>0</v>
      </c>
      <c r="I2384" s="12" t="s">
        <v>12</v>
      </c>
    </row>
    <row r="2385" spans="1:9" ht="12" customHeight="1">
      <c r="A2385" s="8">
        <v>1600</v>
      </c>
      <c r="B2385" s="9" t="s">
        <v>2128</v>
      </c>
      <c r="C2385" s="10">
        <v>45322</v>
      </c>
      <c r="D2385" s="14" t="s">
        <v>1546</v>
      </c>
      <c r="E2385" s="12" t="str">
        <f>VLOOKUP(D2385,[1]R_PLACON!B:J,9,0)</f>
        <v>ROUPARIA</v>
      </c>
      <c r="F2385" s="11" t="s">
        <v>2102</v>
      </c>
      <c r="G2385" s="15">
        <v>0</v>
      </c>
      <c r="H2385" s="13">
        <v>3354</v>
      </c>
      <c r="I2385" s="12" t="s">
        <v>12</v>
      </c>
    </row>
    <row r="2386" spans="1:9" ht="12" customHeight="1">
      <c r="A2386" s="8">
        <v>1600</v>
      </c>
      <c r="B2386" s="9" t="s">
        <v>2129</v>
      </c>
      <c r="C2386" s="10">
        <v>45322</v>
      </c>
      <c r="D2386" s="11" t="s">
        <v>2130</v>
      </c>
      <c r="E2386" s="12" t="str">
        <f>VLOOKUP(D2386,[1]R_PLACON!B:J,9,0)</f>
        <v>DESPESA COM EXECUÇÃO DO PATRIMONIO</v>
      </c>
      <c r="F2386" s="11" t="s">
        <v>2102</v>
      </c>
      <c r="G2386" s="13">
        <v>15</v>
      </c>
      <c r="H2386" s="13">
        <v>0</v>
      </c>
      <c r="I2386" s="12" t="s">
        <v>12</v>
      </c>
    </row>
    <row r="2387" spans="1:9" ht="12" customHeight="1">
      <c r="A2387" s="8">
        <v>1600</v>
      </c>
      <c r="B2387" s="9" t="s">
        <v>2129</v>
      </c>
      <c r="C2387" s="10">
        <v>45322</v>
      </c>
      <c r="D2387" s="14" t="s">
        <v>333</v>
      </c>
      <c r="E2387" s="12" t="str">
        <f>VLOOKUP(D2387,[1]R_PLACON!B:J,9,0)</f>
        <v>BENS PERMANENTES (TRANSITÓRIO)</v>
      </c>
      <c r="F2387" s="11" t="s">
        <v>2102</v>
      </c>
      <c r="G2387" s="15">
        <v>0</v>
      </c>
      <c r="H2387" s="13">
        <v>15</v>
      </c>
      <c r="I2387" s="12" t="s">
        <v>12</v>
      </c>
    </row>
    <row r="2388" spans="1:9" ht="12" customHeight="1">
      <c r="A2388" s="8">
        <v>1600</v>
      </c>
      <c r="B2388" s="9" t="s">
        <v>2131</v>
      </c>
      <c r="C2388" s="10">
        <v>45322</v>
      </c>
      <c r="D2388" s="11" t="s">
        <v>2110</v>
      </c>
      <c r="E2388" s="12" t="str">
        <f>VLOOKUP(D2388,[1]R_PLACON!B:J,9,0)</f>
        <v>MATERIAIS MÉDICO HOSPITALARES</v>
      </c>
      <c r="F2388" s="11" t="s">
        <v>2102</v>
      </c>
      <c r="G2388" s="13">
        <v>302.98</v>
      </c>
      <c r="H2388" s="13">
        <v>0</v>
      </c>
      <c r="I2388" s="12" t="s">
        <v>12</v>
      </c>
    </row>
    <row r="2389" spans="1:9" ht="12" customHeight="1">
      <c r="A2389" s="8">
        <v>1600</v>
      </c>
      <c r="B2389" s="9" t="s">
        <v>2131</v>
      </c>
      <c r="C2389" s="10">
        <v>45322</v>
      </c>
      <c r="D2389" s="14" t="s">
        <v>63</v>
      </c>
      <c r="E2389" s="12" t="str">
        <f>VLOOKUP(D2389,[1]R_PLACON!B:J,9,0)</f>
        <v>MATERIAIS MÉDICO HOSPITALARES</v>
      </c>
      <c r="F2389" s="11" t="s">
        <v>2102</v>
      </c>
      <c r="G2389" s="15">
        <v>0</v>
      </c>
      <c r="H2389" s="13">
        <v>302.98</v>
      </c>
      <c r="I2389" s="12" t="s">
        <v>12</v>
      </c>
    </row>
    <row r="2390" spans="1:9" ht="12" customHeight="1">
      <c r="A2390" s="8">
        <v>1600</v>
      </c>
      <c r="B2390" s="9" t="s">
        <v>2132</v>
      </c>
      <c r="C2390" s="10">
        <v>45322</v>
      </c>
      <c r="D2390" s="11" t="s">
        <v>2110</v>
      </c>
      <c r="E2390" s="12" t="str">
        <f>VLOOKUP(D2390,[1]R_PLACON!B:J,9,0)</f>
        <v>MATERIAIS MÉDICO HOSPITALARES</v>
      </c>
      <c r="F2390" s="11" t="s">
        <v>2102</v>
      </c>
      <c r="G2390" s="13">
        <v>190</v>
      </c>
      <c r="H2390" s="13">
        <v>0</v>
      </c>
      <c r="I2390" s="12" t="s">
        <v>12</v>
      </c>
    </row>
    <row r="2391" spans="1:9" ht="12" customHeight="1">
      <c r="A2391" s="8">
        <v>1600</v>
      </c>
      <c r="B2391" s="9" t="s">
        <v>2132</v>
      </c>
      <c r="C2391" s="10">
        <v>45322</v>
      </c>
      <c r="D2391" s="14" t="s">
        <v>63</v>
      </c>
      <c r="E2391" s="12" t="str">
        <f>VLOOKUP(D2391,[1]R_PLACON!B:J,9,0)</f>
        <v>MATERIAIS MÉDICO HOSPITALARES</v>
      </c>
      <c r="F2391" s="11" t="s">
        <v>2102</v>
      </c>
      <c r="G2391" s="15">
        <v>0</v>
      </c>
      <c r="H2391" s="13">
        <v>190</v>
      </c>
      <c r="I2391" s="12" t="s">
        <v>12</v>
      </c>
    </row>
    <row r="2392" spans="1:9" ht="12" customHeight="1">
      <c r="A2392" s="8">
        <v>1600</v>
      </c>
      <c r="B2392" s="9" t="s">
        <v>2133</v>
      </c>
      <c r="C2392" s="10">
        <v>45322</v>
      </c>
      <c r="D2392" s="11" t="s">
        <v>2110</v>
      </c>
      <c r="E2392" s="12" t="str">
        <f>VLOOKUP(D2392,[1]R_PLACON!B:J,9,0)</f>
        <v>MATERIAIS MÉDICO HOSPITALARES</v>
      </c>
      <c r="F2392" s="11" t="s">
        <v>2102</v>
      </c>
      <c r="G2392" s="13">
        <v>19.399999999999999</v>
      </c>
      <c r="H2392" s="13">
        <v>0</v>
      </c>
      <c r="I2392" s="12" t="s">
        <v>12</v>
      </c>
    </row>
    <row r="2393" spans="1:9" ht="12" customHeight="1">
      <c r="A2393" s="8">
        <v>1600</v>
      </c>
      <c r="B2393" s="9" t="s">
        <v>2133</v>
      </c>
      <c r="C2393" s="10">
        <v>45322</v>
      </c>
      <c r="D2393" s="14" t="s">
        <v>63</v>
      </c>
      <c r="E2393" s="12" t="str">
        <f>VLOOKUP(D2393,[1]R_PLACON!B:J,9,0)</f>
        <v>MATERIAIS MÉDICO HOSPITALARES</v>
      </c>
      <c r="F2393" s="11" t="s">
        <v>2102</v>
      </c>
      <c r="G2393" s="15">
        <v>0</v>
      </c>
      <c r="H2393" s="13">
        <v>19.399999999999999</v>
      </c>
      <c r="I2393" s="12" t="s">
        <v>12</v>
      </c>
    </row>
    <row r="2394" spans="1:9" ht="12" customHeight="1">
      <c r="A2394" s="8">
        <v>1600</v>
      </c>
      <c r="B2394" s="9" t="s">
        <v>2134</v>
      </c>
      <c r="C2394" s="10">
        <v>45322</v>
      </c>
      <c r="D2394" s="11" t="s">
        <v>2110</v>
      </c>
      <c r="E2394" s="12" t="str">
        <f>VLOOKUP(D2394,[1]R_PLACON!B:J,9,0)</f>
        <v>MATERIAIS MÉDICO HOSPITALARES</v>
      </c>
      <c r="F2394" s="11" t="s">
        <v>2102</v>
      </c>
      <c r="G2394" s="13">
        <v>190</v>
      </c>
      <c r="H2394" s="13">
        <v>0</v>
      </c>
      <c r="I2394" s="12" t="s">
        <v>12</v>
      </c>
    </row>
    <row r="2395" spans="1:9" ht="12" customHeight="1">
      <c r="A2395" s="8">
        <v>1600</v>
      </c>
      <c r="B2395" s="9" t="s">
        <v>2134</v>
      </c>
      <c r="C2395" s="10">
        <v>45322</v>
      </c>
      <c r="D2395" s="14" t="s">
        <v>63</v>
      </c>
      <c r="E2395" s="12" t="str">
        <f>VLOOKUP(D2395,[1]R_PLACON!B:J,9,0)</f>
        <v>MATERIAIS MÉDICO HOSPITALARES</v>
      </c>
      <c r="F2395" s="11" t="s">
        <v>2102</v>
      </c>
      <c r="G2395" s="15">
        <v>0</v>
      </c>
      <c r="H2395" s="13">
        <v>190</v>
      </c>
      <c r="I2395" s="12" t="s">
        <v>12</v>
      </c>
    </row>
    <row r="2396" spans="1:9" ht="12" customHeight="1">
      <c r="A2396" s="8">
        <v>1600</v>
      </c>
      <c r="B2396" s="9" t="s">
        <v>2135</v>
      </c>
      <c r="C2396" s="10">
        <v>45322</v>
      </c>
      <c r="D2396" s="11" t="s">
        <v>2110</v>
      </c>
      <c r="E2396" s="12" t="str">
        <f>VLOOKUP(D2396,[1]R_PLACON!B:J,9,0)</f>
        <v>MATERIAIS MÉDICO HOSPITALARES</v>
      </c>
      <c r="F2396" s="11" t="s">
        <v>2102</v>
      </c>
      <c r="G2396" s="13">
        <v>424.85</v>
      </c>
      <c r="H2396" s="13">
        <v>0</v>
      </c>
      <c r="I2396" s="12" t="s">
        <v>12</v>
      </c>
    </row>
    <row r="2397" spans="1:9" ht="12" customHeight="1">
      <c r="A2397" s="8">
        <v>1600</v>
      </c>
      <c r="B2397" s="9" t="s">
        <v>2135</v>
      </c>
      <c r="C2397" s="10">
        <v>45322</v>
      </c>
      <c r="D2397" s="14" t="s">
        <v>63</v>
      </c>
      <c r="E2397" s="12" t="str">
        <f>VLOOKUP(D2397,[1]R_PLACON!B:J,9,0)</f>
        <v>MATERIAIS MÉDICO HOSPITALARES</v>
      </c>
      <c r="F2397" s="11" t="s">
        <v>2102</v>
      </c>
      <c r="G2397" s="15">
        <v>0</v>
      </c>
      <c r="H2397" s="13">
        <v>424.85</v>
      </c>
      <c r="I2397" s="12" t="s">
        <v>12</v>
      </c>
    </row>
    <row r="2398" spans="1:9" ht="12" customHeight="1">
      <c r="A2398" s="8">
        <v>1600</v>
      </c>
      <c r="B2398" s="9" t="s">
        <v>2136</v>
      </c>
      <c r="C2398" s="10">
        <v>45322</v>
      </c>
      <c r="D2398" s="11" t="s">
        <v>2137</v>
      </c>
      <c r="E2398" s="12" t="str">
        <f>VLOOKUP(D2398,[1]R_PLACON!B:J,9,0)</f>
        <v>MATERIAIS DE LIMPEZA</v>
      </c>
      <c r="F2398" s="11" t="s">
        <v>2102</v>
      </c>
      <c r="G2398" s="13">
        <v>117.9</v>
      </c>
      <c r="H2398" s="13">
        <v>0</v>
      </c>
      <c r="I2398" s="12" t="s">
        <v>12</v>
      </c>
    </row>
    <row r="2399" spans="1:9" ht="12" customHeight="1">
      <c r="A2399" s="8">
        <v>1600</v>
      </c>
      <c r="B2399" s="9" t="s">
        <v>2136</v>
      </c>
      <c r="C2399" s="10">
        <v>45322</v>
      </c>
      <c r="D2399" s="14" t="s">
        <v>2138</v>
      </c>
      <c r="E2399" s="12" t="str">
        <f>VLOOKUP(D2399,[1]R_PLACON!B:J,9,0)</f>
        <v>MATERIAIS DE LIMPEZA</v>
      </c>
      <c r="F2399" s="11" t="s">
        <v>2102</v>
      </c>
      <c r="G2399" s="15">
        <v>0</v>
      </c>
      <c r="H2399" s="13">
        <v>117.9</v>
      </c>
      <c r="I2399" s="12" t="s">
        <v>12</v>
      </c>
    </row>
    <row r="2400" spans="1:9" ht="12" customHeight="1">
      <c r="A2400" s="8">
        <v>1600</v>
      </c>
      <c r="B2400" s="9" t="s">
        <v>2139</v>
      </c>
      <c r="C2400" s="10">
        <v>45322</v>
      </c>
      <c r="D2400" s="11" t="s">
        <v>2137</v>
      </c>
      <c r="E2400" s="12" t="str">
        <f>VLOOKUP(D2400,[1]R_PLACON!B:J,9,0)</f>
        <v>MATERIAIS DE LIMPEZA</v>
      </c>
      <c r="F2400" s="11" t="s">
        <v>2102</v>
      </c>
      <c r="G2400" s="13">
        <v>1218.3399999999999</v>
      </c>
      <c r="H2400" s="13">
        <v>0</v>
      </c>
      <c r="I2400" s="12" t="s">
        <v>12</v>
      </c>
    </row>
    <row r="2401" spans="1:9" ht="12" customHeight="1">
      <c r="A2401" s="8">
        <v>1600</v>
      </c>
      <c r="B2401" s="9" t="s">
        <v>2139</v>
      </c>
      <c r="C2401" s="10">
        <v>45322</v>
      </c>
      <c r="D2401" s="14" t="s">
        <v>2138</v>
      </c>
      <c r="E2401" s="12" t="str">
        <f>VLOOKUP(D2401,[1]R_PLACON!B:J,9,0)</f>
        <v>MATERIAIS DE LIMPEZA</v>
      </c>
      <c r="F2401" s="11" t="s">
        <v>2102</v>
      </c>
      <c r="G2401" s="15">
        <v>0</v>
      </c>
      <c r="H2401" s="13">
        <v>1218.3399999999999</v>
      </c>
      <c r="I2401" s="12" t="s">
        <v>12</v>
      </c>
    </row>
    <row r="2402" spans="1:9" ht="12" customHeight="1">
      <c r="A2402" s="8">
        <v>1600</v>
      </c>
      <c r="B2402" s="9" t="s">
        <v>2140</v>
      </c>
      <c r="C2402" s="10">
        <v>45322</v>
      </c>
      <c r="D2402" s="11" t="s">
        <v>2123</v>
      </c>
      <c r="E2402" s="12" t="str">
        <f>VLOOKUP(D2402,[1]R_PLACON!B:J,9,0)</f>
        <v>MEDICAMENTOS</v>
      </c>
      <c r="F2402" s="11" t="s">
        <v>2102</v>
      </c>
      <c r="G2402" s="13">
        <v>3.06</v>
      </c>
      <c r="H2402" s="13">
        <v>0</v>
      </c>
      <c r="I2402" s="12" t="s">
        <v>12</v>
      </c>
    </row>
    <row r="2403" spans="1:9" ht="12" customHeight="1">
      <c r="A2403" s="8">
        <v>1600</v>
      </c>
      <c r="B2403" s="9" t="s">
        <v>2140</v>
      </c>
      <c r="C2403" s="10">
        <v>45322</v>
      </c>
      <c r="D2403" s="14" t="s">
        <v>76</v>
      </c>
      <c r="E2403" s="12" t="str">
        <f>VLOOKUP(D2403,[1]R_PLACON!B:J,9,0)</f>
        <v>MEDICAMENTOS</v>
      </c>
      <c r="F2403" s="11" t="s">
        <v>2102</v>
      </c>
      <c r="G2403" s="15">
        <v>0</v>
      </c>
      <c r="H2403" s="13">
        <v>3.06</v>
      </c>
      <c r="I2403" s="12" t="s">
        <v>12</v>
      </c>
    </row>
    <row r="2404" spans="1:9" ht="12" customHeight="1">
      <c r="A2404" s="8">
        <v>1600</v>
      </c>
      <c r="B2404" s="9" t="s">
        <v>2141</v>
      </c>
      <c r="C2404" s="10">
        <v>45322</v>
      </c>
      <c r="D2404" s="11" t="s">
        <v>2110</v>
      </c>
      <c r="E2404" s="12" t="str">
        <f>VLOOKUP(D2404,[1]R_PLACON!B:J,9,0)</f>
        <v>MATERIAIS MÉDICO HOSPITALARES</v>
      </c>
      <c r="F2404" s="11" t="s">
        <v>2102</v>
      </c>
      <c r="G2404" s="13">
        <v>94</v>
      </c>
      <c r="H2404" s="13">
        <v>0</v>
      </c>
      <c r="I2404" s="12" t="s">
        <v>12</v>
      </c>
    </row>
    <row r="2405" spans="1:9" ht="12" customHeight="1">
      <c r="A2405" s="8">
        <v>1600</v>
      </c>
      <c r="B2405" s="9" t="s">
        <v>2141</v>
      </c>
      <c r="C2405" s="10">
        <v>45322</v>
      </c>
      <c r="D2405" s="14" t="s">
        <v>63</v>
      </c>
      <c r="E2405" s="12" t="str">
        <f>VLOOKUP(D2405,[1]R_PLACON!B:J,9,0)</f>
        <v>MATERIAIS MÉDICO HOSPITALARES</v>
      </c>
      <c r="F2405" s="11" t="s">
        <v>2102</v>
      </c>
      <c r="G2405" s="15">
        <v>0</v>
      </c>
      <c r="H2405" s="13">
        <v>94</v>
      </c>
      <c r="I2405" s="12" t="s">
        <v>12</v>
      </c>
    </row>
    <row r="2406" spans="1:9" ht="12" customHeight="1">
      <c r="A2406" s="8">
        <v>1600</v>
      </c>
      <c r="B2406" s="9" t="s">
        <v>2142</v>
      </c>
      <c r="C2406" s="10">
        <v>45322</v>
      </c>
      <c r="D2406" s="11" t="s">
        <v>2110</v>
      </c>
      <c r="E2406" s="12" t="str">
        <f>VLOOKUP(D2406,[1]R_PLACON!B:J,9,0)</f>
        <v>MATERIAIS MÉDICO HOSPITALARES</v>
      </c>
      <c r="F2406" s="11" t="s">
        <v>2107</v>
      </c>
      <c r="G2406" s="13">
        <v>327.7</v>
      </c>
      <c r="H2406" s="13">
        <v>0</v>
      </c>
      <c r="I2406" s="12" t="s">
        <v>12</v>
      </c>
    </row>
    <row r="2407" spans="1:9" ht="12" customHeight="1">
      <c r="A2407" s="8">
        <v>1600</v>
      </c>
      <c r="B2407" s="9" t="s">
        <v>2142</v>
      </c>
      <c r="C2407" s="10">
        <v>45322</v>
      </c>
      <c r="D2407" s="14" t="s">
        <v>63</v>
      </c>
      <c r="E2407" s="12" t="str">
        <f>VLOOKUP(D2407,[1]R_PLACON!B:J,9,0)</f>
        <v>MATERIAIS MÉDICO HOSPITALARES</v>
      </c>
      <c r="F2407" s="11" t="s">
        <v>2102</v>
      </c>
      <c r="G2407" s="15">
        <v>0</v>
      </c>
      <c r="H2407" s="13">
        <v>327.7</v>
      </c>
      <c r="I2407" s="12" t="s">
        <v>12</v>
      </c>
    </row>
    <row r="2408" spans="1:9" ht="12" customHeight="1">
      <c r="A2408" s="8">
        <v>1600</v>
      </c>
      <c r="B2408" s="9" t="s">
        <v>2143</v>
      </c>
      <c r="C2408" s="10">
        <v>45322</v>
      </c>
      <c r="D2408" s="11" t="s">
        <v>2123</v>
      </c>
      <c r="E2408" s="12" t="str">
        <f>VLOOKUP(D2408,[1]R_PLACON!B:J,9,0)</f>
        <v>MEDICAMENTOS</v>
      </c>
      <c r="F2408" s="11" t="s">
        <v>2102</v>
      </c>
      <c r="G2408" s="13">
        <v>3.34</v>
      </c>
      <c r="H2408" s="13">
        <v>0</v>
      </c>
      <c r="I2408" s="12" t="s">
        <v>12</v>
      </c>
    </row>
    <row r="2409" spans="1:9" ht="12" customHeight="1">
      <c r="A2409" s="8">
        <v>1600</v>
      </c>
      <c r="B2409" s="9" t="s">
        <v>2143</v>
      </c>
      <c r="C2409" s="10">
        <v>45322</v>
      </c>
      <c r="D2409" s="14" t="s">
        <v>76</v>
      </c>
      <c r="E2409" s="12" t="str">
        <f>VLOOKUP(D2409,[1]R_PLACON!B:J,9,0)</f>
        <v>MEDICAMENTOS</v>
      </c>
      <c r="F2409" s="11" t="s">
        <v>2102</v>
      </c>
      <c r="G2409" s="15">
        <v>0</v>
      </c>
      <c r="H2409" s="13">
        <v>3.34</v>
      </c>
      <c r="I2409" s="12" t="s">
        <v>12</v>
      </c>
    </row>
    <row r="2410" spans="1:9" ht="12" customHeight="1">
      <c r="A2410" s="8">
        <v>1600</v>
      </c>
      <c r="B2410" s="9" t="s">
        <v>2144</v>
      </c>
      <c r="C2410" s="10">
        <v>45322</v>
      </c>
      <c r="D2410" s="11" t="s">
        <v>2123</v>
      </c>
      <c r="E2410" s="12" t="str">
        <f>VLOOKUP(D2410,[1]R_PLACON!B:J,9,0)</f>
        <v>MEDICAMENTOS</v>
      </c>
      <c r="F2410" s="11" t="s">
        <v>2102</v>
      </c>
      <c r="G2410" s="13">
        <v>9.77</v>
      </c>
      <c r="H2410" s="13">
        <v>0</v>
      </c>
      <c r="I2410" s="12" t="s">
        <v>12</v>
      </c>
    </row>
    <row r="2411" spans="1:9" ht="12" customHeight="1">
      <c r="A2411" s="8">
        <v>1600</v>
      </c>
      <c r="B2411" s="9" t="s">
        <v>2144</v>
      </c>
      <c r="C2411" s="10">
        <v>45322</v>
      </c>
      <c r="D2411" s="14" t="s">
        <v>76</v>
      </c>
      <c r="E2411" s="12" t="str">
        <f>VLOOKUP(D2411,[1]R_PLACON!B:J,9,0)</f>
        <v>MEDICAMENTOS</v>
      </c>
      <c r="F2411" s="11" t="s">
        <v>2102</v>
      </c>
      <c r="G2411" s="15">
        <v>0</v>
      </c>
      <c r="H2411" s="13">
        <v>9.77</v>
      </c>
      <c r="I2411" s="12" t="s">
        <v>12</v>
      </c>
    </row>
    <row r="2412" spans="1:9" ht="12" customHeight="1">
      <c r="A2412" s="8">
        <v>1600</v>
      </c>
      <c r="B2412" s="9" t="s">
        <v>2145</v>
      </c>
      <c r="C2412" s="10">
        <v>45322</v>
      </c>
      <c r="D2412" s="11" t="s">
        <v>2123</v>
      </c>
      <c r="E2412" s="12" t="str">
        <f>VLOOKUP(D2412,[1]R_PLACON!B:J,9,0)</f>
        <v>MEDICAMENTOS</v>
      </c>
      <c r="F2412" s="11" t="s">
        <v>2102</v>
      </c>
      <c r="G2412" s="13">
        <v>14.06</v>
      </c>
      <c r="H2412" s="13">
        <v>0</v>
      </c>
      <c r="I2412" s="12" t="s">
        <v>12</v>
      </c>
    </row>
    <row r="2413" spans="1:9" ht="12" customHeight="1">
      <c r="A2413" s="8">
        <v>1600</v>
      </c>
      <c r="B2413" s="9" t="s">
        <v>2145</v>
      </c>
      <c r="C2413" s="10">
        <v>45322</v>
      </c>
      <c r="D2413" s="14" t="s">
        <v>76</v>
      </c>
      <c r="E2413" s="12" t="str">
        <f>VLOOKUP(D2413,[1]R_PLACON!B:J,9,0)</f>
        <v>MEDICAMENTOS</v>
      </c>
      <c r="F2413" s="11" t="s">
        <v>2102</v>
      </c>
      <c r="G2413" s="15">
        <v>0</v>
      </c>
      <c r="H2413" s="13">
        <v>14.06</v>
      </c>
      <c r="I2413" s="12" t="s">
        <v>12</v>
      </c>
    </row>
    <row r="2414" spans="1:9" ht="12" customHeight="1">
      <c r="A2414" s="8">
        <v>1600</v>
      </c>
      <c r="B2414" s="9" t="s">
        <v>2146</v>
      </c>
      <c r="C2414" s="10">
        <v>45322</v>
      </c>
      <c r="D2414" s="11" t="s">
        <v>2110</v>
      </c>
      <c r="E2414" s="12" t="str">
        <f>VLOOKUP(D2414,[1]R_PLACON!B:J,9,0)</f>
        <v>MATERIAIS MÉDICO HOSPITALARES</v>
      </c>
      <c r="F2414" s="11" t="s">
        <v>2102</v>
      </c>
      <c r="G2414" s="13">
        <v>1.59</v>
      </c>
      <c r="H2414" s="13">
        <v>0</v>
      </c>
      <c r="I2414" s="12" t="s">
        <v>12</v>
      </c>
    </row>
    <row r="2415" spans="1:9" ht="12" customHeight="1">
      <c r="A2415" s="8">
        <v>1600</v>
      </c>
      <c r="B2415" s="9" t="s">
        <v>2146</v>
      </c>
      <c r="C2415" s="10">
        <v>45322</v>
      </c>
      <c r="D2415" s="14" t="s">
        <v>63</v>
      </c>
      <c r="E2415" s="12" t="str">
        <f>VLOOKUP(D2415,[1]R_PLACON!B:J,9,0)</f>
        <v>MATERIAIS MÉDICO HOSPITALARES</v>
      </c>
      <c r="F2415" s="11" t="s">
        <v>2102</v>
      </c>
      <c r="G2415" s="15">
        <v>0</v>
      </c>
      <c r="H2415" s="13">
        <v>1.59</v>
      </c>
      <c r="I2415" s="12" t="s">
        <v>12</v>
      </c>
    </row>
    <row r="2416" spans="1:9" ht="12" customHeight="1">
      <c r="A2416" s="8">
        <v>1600</v>
      </c>
      <c r="B2416" s="9" t="s">
        <v>2147</v>
      </c>
      <c r="C2416" s="10">
        <v>45322</v>
      </c>
      <c r="D2416" s="11" t="s">
        <v>2123</v>
      </c>
      <c r="E2416" s="12" t="str">
        <f>VLOOKUP(D2416,[1]R_PLACON!B:J,9,0)</f>
        <v>MEDICAMENTOS</v>
      </c>
      <c r="F2416" s="11" t="s">
        <v>2102</v>
      </c>
      <c r="G2416" s="13">
        <v>13.33</v>
      </c>
      <c r="H2416" s="13">
        <v>0</v>
      </c>
      <c r="I2416" s="12" t="s">
        <v>12</v>
      </c>
    </row>
    <row r="2417" spans="1:9" ht="12" customHeight="1">
      <c r="A2417" s="8">
        <v>1600</v>
      </c>
      <c r="B2417" s="9" t="s">
        <v>2147</v>
      </c>
      <c r="C2417" s="10">
        <v>45322</v>
      </c>
      <c r="D2417" s="14" t="s">
        <v>76</v>
      </c>
      <c r="E2417" s="12" t="str">
        <f>VLOOKUP(D2417,[1]R_PLACON!B:J,9,0)</f>
        <v>MEDICAMENTOS</v>
      </c>
      <c r="F2417" s="11" t="s">
        <v>2102</v>
      </c>
      <c r="G2417" s="15">
        <v>0</v>
      </c>
      <c r="H2417" s="13">
        <v>13.33</v>
      </c>
      <c r="I2417" s="12" t="s">
        <v>12</v>
      </c>
    </row>
    <row r="2418" spans="1:9" ht="12" customHeight="1">
      <c r="A2418" s="8">
        <v>1600</v>
      </c>
      <c r="B2418" s="9" t="s">
        <v>2148</v>
      </c>
      <c r="C2418" s="10">
        <v>45322</v>
      </c>
      <c r="D2418" s="11" t="s">
        <v>2123</v>
      </c>
      <c r="E2418" s="12" t="str">
        <f>VLOOKUP(D2418,[1]R_PLACON!B:J,9,0)</f>
        <v>MEDICAMENTOS</v>
      </c>
      <c r="F2418" s="11" t="s">
        <v>2102</v>
      </c>
      <c r="G2418" s="13">
        <v>1.52</v>
      </c>
      <c r="H2418" s="13">
        <v>0</v>
      </c>
      <c r="I2418" s="12" t="s">
        <v>12</v>
      </c>
    </row>
    <row r="2419" spans="1:9" ht="12" customHeight="1">
      <c r="A2419" s="8">
        <v>1600</v>
      </c>
      <c r="B2419" s="9" t="s">
        <v>2148</v>
      </c>
      <c r="C2419" s="10">
        <v>45322</v>
      </c>
      <c r="D2419" s="14" t="s">
        <v>76</v>
      </c>
      <c r="E2419" s="12" t="str">
        <f>VLOOKUP(D2419,[1]R_PLACON!B:J,9,0)</f>
        <v>MEDICAMENTOS</v>
      </c>
      <c r="F2419" s="11" t="s">
        <v>2102</v>
      </c>
      <c r="G2419" s="15">
        <v>0</v>
      </c>
      <c r="H2419" s="13">
        <v>1.52</v>
      </c>
      <c r="I2419" s="12" t="s">
        <v>12</v>
      </c>
    </row>
    <row r="2420" spans="1:9" ht="12" customHeight="1">
      <c r="A2420" s="8">
        <v>1600</v>
      </c>
      <c r="B2420" s="9" t="s">
        <v>2149</v>
      </c>
      <c r="C2420" s="10">
        <v>45322</v>
      </c>
      <c r="D2420" s="11" t="s">
        <v>2123</v>
      </c>
      <c r="E2420" s="12" t="str">
        <f>VLOOKUP(D2420,[1]R_PLACON!B:J,9,0)</f>
        <v>MEDICAMENTOS</v>
      </c>
      <c r="F2420" s="11" t="s">
        <v>2102</v>
      </c>
      <c r="G2420" s="13">
        <v>3.81</v>
      </c>
      <c r="H2420" s="13">
        <v>0</v>
      </c>
      <c r="I2420" s="12" t="s">
        <v>12</v>
      </c>
    </row>
    <row r="2421" spans="1:9" ht="12" customHeight="1">
      <c r="A2421" s="8">
        <v>1600</v>
      </c>
      <c r="B2421" s="9" t="s">
        <v>2149</v>
      </c>
      <c r="C2421" s="10">
        <v>45322</v>
      </c>
      <c r="D2421" s="14" t="s">
        <v>76</v>
      </c>
      <c r="E2421" s="12" t="str">
        <f>VLOOKUP(D2421,[1]R_PLACON!B:J,9,0)</f>
        <v>MEDICAMENTOS</v>
      </c>
      <c r="F2421" s="11" t="s">
        <v>2102</v>
      </c>
      <c r="G2421" s="15">
        <v>0</v>
      </c>
      <c r="H2421" s="13">
        <v>3.81</v>
      </c>
      <c r="I2421" s="12" t="s">
        <v>12</v>
      </c>
    </row>
    <row r="2422" spans="1:9" ht="12" customHeight="1">
      <c r="A2422" s="8">
        <v>1600</v>
      </c>
      <c r="B2422" s="9" t="s">
        <v>2150</v>
      </c>
      <c r="C2422" s="10">
        <v>45322</v>
      </c>
      <c r="D2422" s="11" t="s">
        <v>2123</v>
      </c>
      <c r="E2422" s="12" t="str">
        <f>VLOOKUP(D2422,[1]R_PLACON!B:J,9,0)</f>
        <v>MEDICAMENTOS</v>
      </c>
      <c r="F2422" s="11" t="s">
        <v>2102</v>
      </c>
      <c r="G2422" s="13">
        <v>6.08</v>
      </c>
      <c r="H2422" s="13">
        <v>0</v>
      </c>
      <c r="I2422" s="12" t="s">
        <v>12</v>
      </c>
    </row>
    <row r="2423" spans="1:9" ht="12" customHeight="1">
      <c r="A2423" s="8">
        <v>1600</v>
      </c>
      <c r="B2423" s="9" t="s">
        <v>2150</v>
      </c>
      <c r="C2423" s="10">
        <v>45322</v>
      </c>
      <c r="D2423" s="14" t="s">
        <v>76</v>
      </c>
      <c r="E2423" s="12" t="str">
        <f>VLOOKUP(D2423,[1]R_PLACON!B:J,9,0)</f>
        <v>MEDICAMENTOS</v>
      </c>
      <c r="F2423" s="11" t="s">
        <v>2102</v>
      </c>
      <c r="G2423" s="15">
        <v>0</v>
      </c>
      <c r="H2423" s="13">
        <v>6.08</v>
      </c>
      <c r="I2423" s="12" t="s">
        <v>12</v>
      </c>
    </row>
    <row r="2424" spans="1:9" ht="12" customHeight="1">
      <c r="A2424" s="8">
        <v>1600</v>
      </c>
      <c r="B2424" s="9" t="s">
        <v>2151</v>
      </c>
      <c r="C2424" s="10">
        <v>45322</v>
      </c>
      <c r="D2424" s="11" t="s">
        <v>2123</v>
      </c>
      <c r="E2424" s="12" t="str">
        <f>VLOOKUP(D2424,[1]R_PLACON!B:J,9,0)</f>
        <v>MEDICAMENTOS</v>
      </c>
      <c r="F2424" s="11" t="s">
        <v>2102</v>
      </c>
      <c r="G2424" s="13">
        <v>12.67</v>
      </c>
      <c r="H2424" s="13">
        <v>0</v>
      </c>
      <c r="I2424" s="12" t="s">
        <v>12</v>
      </c>
    </row>
    <row r="2425" spans="1:9" ht="12" customHeight="1">
      <c r="A2425" s="8">
        <v>1600</v>
      </c>
      <c r="B2425" s="9" t="s">
        <v>2151</v>
      </c>
      <c r="C2425" s="10">
        <v>45322</v>
      </c>
      <c r="D2425" s="14" t="s">
        <v>76</v>
      </c>
      <c r="E2425" s="12" t="str">
        <f>VLOOKUP(D2425,[1]R_PLACON!B:J,9,0)</f>
        <v>MEDICAMENTOS</v>
      </c>
      <c r="F2425" s="11" t="s">
        <v>2102</v>
      </c>
      <c r="G2425" s="15">
        <v>0</v>
      </c>
      <c r="H2425" s="13">
        <v>12.67</v>
      </c>
      <c r="I2425" s="12" t="s">
        <v>12</v>
      </c>
    </row>
    <row r="2426" spans="1:9" ht="12" customHeight="1">
      <c r="A2426" s="8">
        <v>1600</v>
      </c>
      <c r="B2426" s="9" t="s">
        <v>2152</v>
      </c>
      <c r="C2426" s="10">
        <v>45322</v>
      </c>
      <c r="D2426" s="11" t="s">
        <v>2123</v>
      </c>
      <c r="E2426" s="12" t="str">
        <f>VLOOKUP(D2426,[1]R_PLACON!B:J,9,0)</f>
        <v>MEDICAMENTOS</v>
      </c>
      <c r="F2426" s="11" t="s">
        <v>2102</v>
      </c>
      <c r="G2426" s="13">
        <v>8.91</v>
      </c>
      <c r="H2426" s="13">
        <v>0</v>
      </c>
      <c r="I2426" s="12" t="s">
        <v>12</v>
      </c>
    </row>
    <row r="2427" spans="1:9" ht="12" customHeight="1">
      <c r="A2427" s="8">
        <v>1600</v>
      </c>
      <c r="B2427" s="9" t="s">
        <v>2152</v>
      </c>
      <c r="C2427" s="10">
        <v>45322</v>
      </c>
      <c r="D2427" s="14" t="s">
        <v>76</v>
      </c>
      <c r="E2427" s="12" t="str">
        <f>VLOOKUP(D2427,[1]R_PLACON!B:J,9,0)</f>
        <v>MEDICAMENTOS</v>
      </c>
      <c r="F2427" s="11" t="s">
        <v>2102</v>
      </c>
      <c r="G2427" s="15">
        <v>0</v>
      </c>
      <c r="H2427" s="13">
        <v>8.91</v>
      </c>
      <c r="I2427" s="12" t="s">
        <v>12</v>
      </c>
    </row>
    <row r="2428" spans="1:9" ht="12" customHeight="1">
      <c r="A2428" s="8">
        <v>1600</v>
      </c>
      <c r="B2428" s="9" t="s">
        <v>2153</v>
      </c>
      <c r="C2428" s="10">
        <v>45322</v>
      </c>
      <c r="D2428" s="11" t="s">
        <v>2110</v>
      </c>
      <c r="E2428" s="12" t="str">
        <f>VLOOKUP(D2428,[1]R_PLACON!B:J,9,0)</f>
        <v>MATERIAIS MÉDICO HOSPITALARES</v>
      </c>
      <c r="F2428" s="11" t="s">
        <v>2102</v>
      </c>
      <c r="G2428" s="13">
        <v>4.42</v>
      </c>
      <c r="H2428" s="13">
        <v>0</v>
      </c>
      <c r="I2428" s="12" t="s">
        <v>12</v>
      </c>
    </row>
    <row r="2429" spans="1:9" ht="12" customHeight="1">
      <c r="A2429" s="8">
        <v>1600</v>
      </c>
      <c r="B2429" s="9" t="s">
        <v>2153</v>
      </c>
      <c r="C2429" s="10">
        <v>45322</v>
      </c>
      <c r="D2429" s="14" t="s">
        <v>63</v>
      </c>
      <c r="E2429" s="12" t="str">
        <f>VLOOKUP(D2429,[1]R_PLACON!B:J,9,0)</f>
        <v>MATERIAIS MÉDICO HOSPITALARES</v>
      </c>
      <c r="F2429" s="11" t="s">
        <v>2102</v>
      </c>
      <c r="G2429" s="15">
        <v>0</v>
      </c>
      <c r="H2429" s="13">
        <v>4.42</v>
      </c>
      <c r="I2429" s="12" t="s">
        <v>12</v>
      </c>
    </row>
    <row r="2430" spans="1:9" ht="12" customHeight="1">
      <c r="A2430" s="8">
        <v>1600</v>
      </c>
      <c r="B2430" s="9" t="s">
        <v>2154</v>
      </c>
      <c r="C2430" s="10">
        <v>45322</v>
      </c>
      <c r="D2430" s="11" t="s">
        <v>2123</v>
      </c>
      <c r="E2430" s="12" t="str">
        <f>VLOOKUP(D2430,[1]R_PLACON!B:J,9,0)</f>
        <v>MEDICAMENTOS</v>
      </c>
      <c r="F2430" s="11" t="s">
        <v>2102</v>
      </c>
      <c r="G2430" s="13">
        <v>6.95</v>
      </c>
      <c r="H2430" s="13">
        <v>0</v>
      </c>
      <c r="I2430" s="12" t="s">
        <v>12</v>
      </c>
    </row>
    <row r="2431" spans="1:9" ht="12" customHeight="1">
      <c r="A2431" s="8">
        <v>1600</v>
      </c>
      <c r="B2431" s="9" t="s">
        <v>2154</v>
      </c>
      <c r="C2431" s="10">
        <v>45322</v>
      </c>
      <c r="D2431" s="14" t="s">
        <v>76</v>
      </c>
      <c r="E2431" s="12" t="str">
        <f>VLOOKUP(D2431,[1]R_PLACON!B:J,9,0)</f>
        <v>MEDICAMENTOS</v>
      </c>
      <c r="F2431" s="11" t="s">
        <v>2107</v>
      </c>
      <c r="G2431" s="15">
        <v>0</v>
      </c>
      <c r="H2431" s="13">
        <v>6.95</v>
      </c>
      <c r="I2431" s="12" t="s">
        <v>12</v>
      </c>
    </row>
    <row r="2432" spans="1:9" ht="12" customHeight="1">
      <c r="A2432" s="8">
        <v>1600</v>
      </c>
      <c r="B2432" s="9" t="s">
        <v>2155</v>
      </c>
      <c r="C2432" s="10">
        <v>45322</v>
      </c>
      <c r="D2432" s="11" t="s">
        <v>2123</v>
      </c>
      <c r="E2432" s="12" t="str">
        <f>VLOOKUP(D2432,[1]R_PLACON!B:J,9,0)</f>
        <v>MEDICAMENTOS</v>
      </c>
      <c r="F2432" s="11" t="s">
        <v>2102</v>
      </c>
      <c r="G2432" s="13">
        <v>7.73</v>
      </c>
      <c r="H2432" s="13">
        <v>0</v>
      </c>
      <c r="I2432" s="12" t="s">
        <v>12</v>
      </c>
    </row>
    <row r="2433" spans="1:9" ht="12" customHeight="1">
      <c r="A2433" s="8">
        <v>1600</v>
      </c>
      <c r="B2433" s="9" t="s">
        <v>2155</v>
      </c>
      <c r="C2433" s="10">
        <v>45322</v>
      </c>
      <c r="D2433" s="14" t="s">
        <v>76</v>
      </c>
      <c r="E2433" s="12" t="str">
        <f>VLOOKUP(D2433,[1]R_PLACON!B:J,9,0)</f>
        <v>MEDICAMENTOS</v>
      </c>
      <c r="F2433" s="11" t="s">
        <v>2102</v>
      </c>
      <c r="G2433" s="15">
        <v>0</v>
      </c>
      <c r="H2433" s="13">
        <v>7.73</v>
      </c>
      <c r="I2433" s="12" t="s">
        <v>12</v>
      </c>
    </row>
    <row r="2434" spans="1:9" ht="12" customHeight="1">
      <c r="A2434" s="8">
        <v>1600</v>
      </c>
      <c r="B2434" s="9" t="s">
        <v>2156</v>
      </c>
      <c r="C2434" s="10">
        <v>45322</v>
      </c>
      <c r="D2434" s="11" t="s">
        <v>2123</v>
      </c>
      <c r="E2434" s="12" t="str">
        <f>VLOOKUP(D2434,[1]R_PLACON!B:J,9,0)</f>
        <v>MEDICAMENTOS</v>
      </c>
      <c r="F2434" s="11" t="s">
        <v>2102</v>
      </c>
      <c r="G2434" s="13">
        <v>3.31</v>
      </c>
      <c r="H2434" s="13">
        <v>0</v>
      </c>
      <c r="I2434" s="12" t="s">
        <v>12</v>
      </c>
    </row>
    <row r="2435" spans="1:9" ht="12" customHeight="1">
      <c r="A2435" s="8">
        <v>1600</v>
      </c>
      <c r="B2435" s="9" t="s">
        <v>2156</v>
      </c>
      <c r="C2435" s="10">
        <v>45322</v>
      </c>
      <c r="D2435" s="14" t="s">
        <v>76</v>
      </c>
      <c r="E2435" s="12" t="str">
        <f>VLOOKUP(D2435,[1]R_PLACON!B:J,9,0)</f>
        <v>MEDICAMENTOS</v>
      </c>
      <c r="F2435" s="11" t="s">
        <v>2102</v>
      </c>
      <c r="G2435" s="15">
        <v>0</v>
      </c>
      <c r="H2435" s="13">
        <v>3.31</v>
      </c>
      <c r="I2435" s="12" t="s">
        <v>12</v>
      </c>
    </row>
    <row r="2436" spans="1:9" ht="12" customHeight="1">
      <c r="A2436" s="8">
        <v>1600</v>
      </c>
      <c r="B2436" s="9" t="s">
        <v>2157</v>
      </c>
      <c r="C2436" s="10">
        <v>45322</v>
      </c>
      <c r="D2436" s="11" t="s">
        <v>2123</v>
      </c>
      <c r="E2436" s="12" t="str">
        <f>VLOOKUP(D2436,[1]R_PLACON!B:J,9,0)</f>
        <v>MEDICAMENTOS</v>
      </c>
      <c r="F2436" s="11" t="s">
        <v>2102</v>
      </c>
      <c r="G2436" s="13">
        <v>24.06</v>
      </c>
      <c r="H2436" s="13">
        <v>0</v>
      </c>
      <c r="I2436" s="12" t="s">
        <v>12</v>
      </c>
    </row>
    <row r="2437" spans="1:9" ht="12" customHeight="1">
      <c r="A2437" s="8">
        <v>1600</v>
      </c>
      <c r="B2437" s="9" t="s">
        <v>2157</v>
      </c>
      <c r="C2437" s="10">
        <v>45322</v>
      </c>
      <c r="D2437" s="14" t="s">
        <v>76</v>
      </c>
      <c r="E2437" s="12" t="str">
        <f>VLOOKUP(D2437,[1]R_PLACON!B:J,9,0)</f>
        <v>MEDICAMENTOS</v>
      </c>
      <c r="F2437" s="11" t="s">
        <v>2102</v>
      </c>
      <c r="G2437" s="15">
        <v>0</v>
      </c>
      <c r="H2437" s="13">
        <v>24.06</v>
      </c>
      <c r="I2437" s="12" t="s">
        <v>12</v>
      </c>
    </row>
    <row r="2438" spans="1:9" ht="12" customHeight="1">
      <c r="A2438" s="8">
        <v>1600</v>
      </c>
      <c r="B2438" s="9" t="s">
        <v>2158</v>
      </c>
      <c r="C2438" s="10">
        <v>45322</v>
      </c>
      <c r="D2438" s="11" t="s">
        <v>2123</v>
      </c>
      <c r="E2438" s="12" t="str">
        <f>VLOOKUP(D2438,[1]R_PLACON!B:J,9,0)</f>
        <v>MEDICAMENTOS</v>
      </c>
      <c r="F2438" s="11" t="s">
        <v>2102</v>
      </c>
      <c r="G2438" s="13">
        <v>19.440000000000001</v>
      </c>
      <c r="H2438" s="13">
        <v>0</v>
      </c>
      <c r="I2438" s="12" t="s">
        <v>12</v>
      </c>
    </row>
    <row r="2439" spans="1:9" ht="12" customHeight="1">
      <c r="A2439" s="8">
        <v>1600</v>
      </c>
      <c r="B2439" s="9" t="s">
        <v>2158</v>
      </c>
      <c r="C2439" s="10">
        <v>45322</v>
      </c>
      <c r="D2439" s="14" t="s">
        <v>76</v>
      </c>
      <c r="E2439" s="12" t="str">
        <f>VLOOKUP(D2439,[1]R_PLACON!B:J,9,0)</f>
        <v>MEDICAMENTOS</v>
      </c>
      <c r="F2439" s="11" t="s">
        <v>2102</v>
      </c>
      <c r="G2439" s="15">
        <v>0</v>
      </c>
      <c r="H2439" s="13">
        <v>19.440000000000001</v>
      </c>
      <c r="I2439" s="12" t="s">
        <v>12</v>
      </c>
    </row>
    <row r="2440" spans="1:9" ht="12" customHeight="1">
      <c r="A2440" s="8">
        <v>1600</v>
      </c>
      <c r="B2440" s="9" t="s">
        <v>2159</v>
      </c>
      <c r="C2440" s="10">
        <v>45322</v>
      </c>
      <c r="D2440" s="11" t="s">
        <v>2123</v>
      </c>
      <c r="E2440" s="12" t="str">
        <f>VLOOKUP(D2440,[1]R_PLACON!B:J,9,0)</f>
        <v>MEDICAMENTOS</v>
      </c>
      <c r="F2440" s="11" t="s">
        <v>2102</v>
      </c>
      <c r="G2440" s="13">
        <v>18.57</v>
      </c>
      <c r="H2440" s="13">
        <v>0</v>
      </c>
      <c r="I2440" s="12" t="s">
        <v>12</v>
      </c>
    </row>
    <row r="2441" spans="1:9" ht="12" customHeight="1">
      <c r="A2441" s="8">
        <v>1600</v>
      </c>
      <c r="B2441" s="9" t="s">
        <v>2159</v>
      </c>
      <c r="C2441" s="10">
        <v>45322</v>
      </c>
      <c r="D2441" s="14" t="s">
        <v>76</v>
      </c>
      <c r="E2441" s="12" t="str">
        <f>VLOOKUP(D2441,[1]R_PLACON!B:J,9,0)</f>
        <v>MEDICAMENTOS</v>
      </c>
      <c r="F2441" s="11" t="s">
        <v>2102</v>
      </c>
      <c r="G2441" s="15">
        <v>0</v>
      </c>
      <c r="H2441" s="13">
        <v>18.57</v>
      </c>
      <c r="I2441" s="12" t="s">
        <v>12</v>
      </c>
    </row>
    <row r="2442" spans="1:9" ht="12" customHeight="1">
      <c r="A2442" s="8">
        <v>1600</v>
      </c>
      <c r="B2442" s="9" t="s">
        <v>2160</v>
      </c>
      <c r="C2442" s="10">
        <v>45322</v>
      </c>
      <c r="D2442" s="11" t="s">
        <v>2110</v>
      </c>
      <c r="E2442" s="12" t="str">
        <f>VLOOKUP(D2442,[1]R_PLACON!B:J,9,0)</f>
        <v>MATERIAIS MÉDICO HOSPITALARES</v>
      </c>
      <c r="F2442" s="11" t="s">
        <v>2161</v>
      </c>
      <c r="G2442" s="13">
        <v>0.02</v>
      </c>
      <c r="H2442" s="13">
        <v>0</v>
      </c>
      <c r="I2442" s="12" t="s">
        <v>12</v>
      </c>
    </row>
    <row r="2443" spans="1:9" ht="12" customHeight="1">
      <c r="A2443" s="8">
        <v>1600</v>
      </c>
      <c r="B2443" s="9" t="s">
        <v>2160</v>
      </c>
      <c r="C2443" s="10">
        <v>45322</v>
      </c>
      <c r="D2443" s="14" t="s">
        <v>63</v>
      </c>
      <c r="E2443" s="12" t="str">
        <f>VLOOKUP(D2443,[1]R_PLACON!B:J,9,0)</f>
        <v>MATERIAIS MÉDICO HOSPITALARES</v>
      </c>
      <c r="F2443" s="11" t="s">
        <v>2161</v>
      </c>
      <c r="G2443" s="15">
        <v>0</v>
      </c>
      <c r="H2443" s="13">
        <v>0.02</v>
      </c>
      <c r="I2443" s="12" t="s">
        <v>12</v>
      </c>
    </row>
    <row r="2444" spans="1:9" ht="12" customHeight="1">
      <c r="A2444" s="8">
        <v>1600</v>
      </c>
      <c r="B2444" s="9" t="s">
        <v>2162</v>
      </c>
      <c r="C2444" s="10">
        <v>45322</v>
      </c>
      <c r="D2444" s="11" t="s">
        <v>2106</v>
      </c>
      <c r="E2444" s="12" t="str">
        <f>VLOOKUP(D2444,[1]R_PLACON!B:J,9,0)</f>
        <v>MATERIAIS DE MANUTENÇÃO E CONSERVAÇÃO</v>
      </c>
      <c r="F2444" s="11" t="s">
        <v>2161</v>
      </c>
      <c r="G2444" s="13">
        <v>0.01</v>
      </c>
      <c r="H2444" s="13">
        <v>0</v>
      </c>
      <c r="I2444" s="12" t="s">
        <v>12</v>
      </c>
    </row>
    <row r="2445" spans="1:9" ht="12" customHeight="1">
      <c r="A2445" s="8">
        <v>1600</v>
      </c>
      <c r="B2445" s="9" t="s">
        <v>2162</v>
      </c>
      <c r="C2445" s="10">
        <v>45322</v>
      </c>
      <c r="D2445" s="14" t="s">
        <v>73</v>
      </c>
      <c r="E2445" s="12" t="str">
        <f>VLOOKUP(D2445,[1]R_PLACON!B:J,9,0)</f>
        <v>MATERIAIS DE MANUTENÇÃO E CONSERVAÇÃO</v>
      </c>
      <c r="F2445" s="11" t="s">
        <v>2161</v>
      </c>
      <c r="G2445" s="15">
        <v>0</v>
      </c>
      <c r="H2445" s="13">
        <v>0.01</v>
      </c>
      <c r="I2445" s="12" t="s">
        <v>12</v>
      </c>
    </row>
    <row r="2446" spans="1:9" ht="12" customHeight="1">
      <c r="A2446" s="8">
        <v>1600</v>
      </c>
      <c r="B2446" s="9" t="s">
        <v>2163</v>
      </c>
      <c r="C2446" s="10">
        <v>45322</v>
      </c>
      <c r="D2446" s="11" t="s">
        <v>263</v>
      </c>
      <c r="E2446" s="12" t="str">
        <f>VLOOKUP(D2446,[1]R_PLACON!B:J,9,0)</f>
        <v>EPI - EQUIPAMENTOS DE PROTECAO INDIVIDUAL</v>
      </c>
      <c r="F2446" s="11" t="s">
        <v>2161</v>
      </c>
      <c r="G2446" s="13">
        <v>0.01</v>
      </c>
      <c r="H2446" s="13">
        <v>0</v>
      </c>
      <c r="I2446" s="12" t="s">
        <v>12</v>
      </c>
    </row>
    <row r="2447" spans="1:9" ht="12" customHeight="1">
      <c r="A2447" s="8">
        <v>1600</v>
      </c>
      <c r="B2447" s="9" t="s">
        <v>2163</v>
      </c>
      <c r="C2447" s="10">
        <v>45322</v>
      </c>
      <c r="D2447" s="14" t="s">
        <v>2116</v>
      </c>
      <c r="E2447" s="12" t="str">
        <f>VLOOKUP(D2447,[1]R_PLACON!B:J,9,0)</f>
        <v>EPI - EQUIPAMENTOS DE PROTECAO INDIVIDUAL</v>
      </c>
      <c r="F2447" s="11" t="s">
        <v>2161</v>
      </c>
      <c r="G2447" s="15">
        <v>0</v>
      </c>
      <c r="H2447" s="13">
        <v>0.01</v>
      </c>
      <c r="I2447" s="12" t="s">
        <v>12</v>
      </c>
    </row>
    <row r="2448" spans="1:9" ht="12" customHeight="1">
      <c r="A2448" s="8">
        <v>1600</v>
      </c>
      <c r="B2448" s="9" t="s">
        <v>2164</v>
      </c>
      <c r="C2448" s="10">
        <v>45322</v>
      </c>
      <c r="D2448" s="11" t="s">
        <v>2165</v>
      </c>
      <c r="E2448" s="12" t="str">
        <f>VLOOKUP(D2448,[1]R_PLACON!B:J,9,0)</f>
        <v>FOLHA DE PAGAMENTO - SERVIDORES CEDIDOS</v>
      </c>
      <c r="F2448" s="11" t="s">
        <v>2166</v>
      </c>
      <c r="G2448" s="13">
        <v>979874.33</v>
      </c>
      <c r="H2448" s="13">
        <v>0</v>
      </c>
      <c r="I2448" s="12" t="s">
        <v>12</v>
      </c>
    </row>
    <row r="2449" spans="1:9" ht="12" customHeight="1">
      <c r="A2449" s="8">
        <v>1600</v>
      </c>
      <c r="B2449" s="9" t="s">
        <v>2164</v>
      </c>
      <c r="C2449" s="10">
        <v>45322</v>
      </c>
      <c r="D2449" s="14" t="s">
        <v>741</v>
      </c>
      <c r="E2449" s="12" t="str">
        <f>VLOOKUP(D2449,[1]R_PLACON!B:J,9,0)</f>
        <v>CONTRATO DE GESTAO HEMORREDE</v>
      </c>
      <c r="F2449" s="11" t="s">
        <v>2166</v>
      </c>
      <c r="G2449" s="15">
        <v>0</v>
      </c>
      <c r="H2449" s="13">
        <v>979874.33</v>
      </c>
      <c r="I2449" s="12" t="s">
        <v>12</v>
      </c>
    </row>
    <row r="2450" spans="1:9" ht="12" customHeight="1">
      <c r="A2450" s="8">
        <v>1600</v>
      </c>
      <c r="B2450" s="9" t="s">
        <v>2167</v>
      </c>
      <c r="C2450" s="10">
        <v>45322</v>
      </c>
      <c r="D2450" s="11" t="s">
        <v>2168</v>
      </c>
      <c r="E2450" s="12" t="str">
        <f>VLOOKUP(D2450,[1]R_PLACON!B:J,9,0)</f>
        <v>INSS S/ FOLHA</v>
      </c>
      <c r="F2450" s="11" t="s">
        <v>2169</v>
      </c>
      <c r="G2450" s="13">
        <v>11905.83</v>
      </c>
      <c r="H2450" s="13">
        <v>0</v>
      </c>
      <c r="I2450" s="12" t="s">
        <v>12</v>
      </c>
    </row>
    <row r="2451" spans="1:9" ht="12" customHeight="1">
      <c r="A2451" s="8">
        <v>1600</v>
      </c>
      <c r="B2451" s="9" t="s">
        <v>2167</v>
      </c>
      <c r="C2451" s="10">
        <v>45322</v>
      </c>
      <c r="D2451" s="14" t="s">
        <v>2070</v>
      </c>
      <c r="E2451" s="12" t="str">
        <f>VLOOKUP(D2451,[1]R_PLACON!B:J,9,0)</f>
        <v>FERIAS E ENCARGOS</v>
      </c>
      <c r="F2451" s="11" t="s">
        <v>2169</v>
      </c>
      <c r="G2451" s="15">
        <v>0</v>
      </c>
      <c r="H2451" s="13">
        <v>11905.83</v>
      </c>
      <c r="I2451" s="12" t="s">
        <v>12</v>
      </c>
    </row>
    <row r="2452" spans="1:9" ht="12" customHeight="1">
      <c r="A2452" s="8">
        <v>1600</v>
      </c>
      <c r="B2452" s="9" t="s">
        <v>2170</v>
      </c>
      <c r="C2452" s="10">
        <v>45322</v>
      </c>
      <c r="D2452" s="11" t="s">
        <v>2165</v>
      </c>
      <c r="E2452" s="12" t="str">
        <f>VLOOKUP(D2452,[1]R_PLACON!B:J,9,0)</f>
        <v>FOLHA DE PAGAMENTO - SERVIDORES CEDIDOS</v>
      </c>
      <c r="F2452" s="11" t="s">
        <v>2171</v>
      </c>
      <c r="G2452" s="13">
        <v>647874.6</v>
      </c>
      <c r="H2452" s="13">
        <v>0</v>
      </c>
      <c r="I2452" s="12" t="s">
        <v>12</v>
      </c>
    </row>
    <row r="2453" spans="1:9" ht="12" customHeight="1">
      <c r="A2453" s="8">
        <v>1600</v>
      </c>
      <c r="B2453" s="9" t="s">
        <v>2170</v>
      </c>
      <c r="C2453" s="10">
        <v>45322</v>
      </c>
      <c r="D2453" s="14" t="s">
        <v>741</v>
      </c>
      <c r="E2453" s="12" t="str">
        <f>VLOOKUP(D2453,[1]R_PLACON!B:J,9,0)</f>
        <v>CONTRATO DE GESTAO HEMORREDE</v>
      </c>
      <c r="F2453" s="11" t="s">
        <v>2171</v>
      </c>
      <c r="G2453" s="15">
        <v>0</v>
      </c>
      <c r="H2453" s="13">
        <v>647874.6</v>
      </c>
      <c r="I2453" s="12" t="s">
        <v>12</v>
      </c>
    </row>
    <row r="2454" spans="1:9" ht="12" customHeight="1">
      <c r="A2454" s="8">
        <v>1600</v>
      </c>
      <c r="B2454" s="9" t="s">
        <v>2172</v>
      </c>
      <c r="C2454" s="10">
        <v>45322</v>
      </c>
      <c r="D2454" s="11" t="s">
        <v>2173</v>
      </c>
      <c r="E2454" s="12" t="str">
        <f>VLOOKUP(D2454,[1]R_PLACON!B:J,9,0)</f>
        <v>CONTRATO DE GESTAO HEMORREDE</v>
      </c>
      <c r="F2454" s="11" t="s">
        <v>2166</v>
      </c>
      <c r="G2454" s="13">
        <v>979874.33</v>
      </c>
      <c r="H2454" s="13">
        <v>0</v>
      </c>
      <c r="I2454" s="12" t="s">
        <v>12</v>
      </c>
    </row>
    <row r="2455" spans="1:9" ht="12" customHeight="1">
      <c r="A2455" s="8">
        <v>1600</v>
      </c>
      <c r="B2455" s="9" t="s">
        <v>2172</v>
      </c>
      <c r="C2455" s="10">
        <v>45322</v>
      </c>
      <c r="D2455" s="14" t="s">
        <v>2174</v>
      </c>
      <c r="E2455" s="12" t="str">
        <f>VLOOKUP(D2455,[1]R_PLACON!B:J,9,0)</f>
        <v>CONTRATO DE GESTAO HEMORREDE</v>
      </c>
      <c r="F2455" s="11" t="s">
        <v>2166</v>
      </c>
      <c r="G2455" s="15">
        <v>0</v>
      </c>
      <c r="H2455" s="13">
        <v>979874.33</v>
      </c>
      <c r="I2455" s="12" t="s">
        <v>12</v>
      </c>
    </row>
    <row r="2456" spans="1:9" ht="12" customHeight="1">
      <c r="A2456" s="8">
        <v>1600</v>
      </c>
      <c r="B2456" s="9" t="s">
        <v>2175</v>
      </c>
      <c r="C2456" s="10">
        <v>45322</v>
      </c>
      <c r="D2456" s="11" t="s">
        <v>2176</v>
      </c>
      <c r="E2456" s="12" t="str">
        <f>VLOOKUP(D2456,[1]R_PLACON!B:J,9,0)</f>
        <v>PIS S/ FOLHA</v>
      </c>
      <c r="F2456" s="11" t="s">
        <v>2177</v>
      </c>
      <c r="G2456" s="13">
        <v>460.59</v>
      </c>
      <c r="H2456" s="13">
        <v>0</v>
      </c>
      <c r="I2456" s="12" t="s">
        <v>12</v>
      </c>
    </row>
    <row r="2457" spans="1:9" ht="12" customHeight="1">
      <c r="A2457" s="8">
        <v>1600</v>
      </c>
      <c r="B2457" s="9" t="s">
        <v>2175</v>
      </c>
      <c r="C2457" s="10">
        <v>45322</v>
      </c>
      <c r="D2457" s="14" t="s">
        <v>2070</v>
      </c>
      <c r="E2457" s="12" t="str">
        <f>VLOOKUP(D2457,[1]R_PLACON!B:J,9,0)</f>
        <v>FERIAS E ENCARGOS</v>
      </c>
      <c r="F2457" s="11" t="s">
        <v>2177</v>
      </c>
      <c r="G2457" s="15">
        <v>0</v>
      </c>
      <c r="H2457" s="13">
        <v>460.59</v>
      </c>
      <c r="I2457" s="12" t="s">
        <v>12</v>
      </c>
    </row>
    <row r="2458" spans="1:9" ht="12" customHeight="1">
      <c r="A2458" s="8">
        <v>1600</v>
      </c>
      <c r="B2458" s="9" t="s">
        <v>2178</v>
      </c>
      <c r="C2458" s="10">
        <v>45322</v>
      </c>
      <c r="D2458" s="11" t="s">
        <v>2173</v>
      </c>
      <c r="E2458" s="12" t="str">
        <f>VLOOKUP(D2458,[1]R_PLACON!B:J,9,0)</f>
        <v>CONTRATO DE GESTAO HEMORREDE</v>
      </c>
      <c r="F2458" s="11" t="s">
        <v>2166</v>
      </c>
      <c r="G2458" s="13">
        <v>647874.6</v>
      </c>
      <c r="H2458" s="13">
        <v>0</v>
      </c>
      <c r="I2458" s="12" t="s">
        <v>12</v>
      </c>
    </row>
    <row r="2459" spans="1:9" ht="12" customHeight="1">
      <c r="A2459" s="8">
        <v>1600</v>
      </c>
      <c r="B2459" s="9" t="s">
        <v>2178</v>
      </c>
      <c r="C2459" s="10">
        <v>45322</v>
      </c>
      <c r="D2459" s="14" t="s">
        <v>2174</v>
      </c>
      <c r="E2459" s="12" t="str">
        <f>VLOOKUP(D2459,[1]R_PLACON!B:J,9,0)</f>
        <v>CONTRATO DE GESTAO HEMORREDE</v>
      </c>
      <c r="F2459" s="11" t="s">
        <v>2166</v>
      </c>
      <c r="G2459" s="15">
        <v>0</v>
      </c>
      <c r="H2459" s="13">
        <v>647874.6</v>
      </c>
      <c r="I2459" s="12" t="s">
        <v>12</v>
      </c>
    </row>
    <row r="2460" spans="1:9" ht="12" customHeight="1">
      <c r="A2460" s="8">
        <v>1600</v>
      </c>
      <c r="B2460" s="9" t="s">
        <v>2179</v>
      </c>
      <c r="C2460" s="10">
        <v>45322</v>
      </c>
      <c r="D2460" s="11" t="s">
        <v>2180</v>
      </c>
      <c r="E2460" s="12" t="str">
        <f>VLOOKUP(D2460,[1]R_PLACON!B:J,9,0)</f>
        <v>FGTS S/ FOLHA</v>
      </c>
      <c r="F2460" s="11" t="s">
        <v>2181</v>
      </c>
      <c r="G2460" s="13">
        <v>3684.7</v>
      </c>
      <c r="H2460" s="13">
        <v>0</v>
      </c>
      <c r="I2460" s="12" t="s">
        <v>12</v>
      </c>
    </row>
    <row r="2461" spans="1:9" ht="12" customHeight="1">
      <c r="A2461" s="8">
        <v>1600</v>
      </c>
      <c r="B2461" s="9" t="s">
        <v>2179</v>
      </c>
      <c r="C2461" s="10">
        <v>45322</v>
      </c>
      <c r="D2461" s="14" t="s">
        <v>2070</v>
      </c>
      <c r="E2461" s="12" t="str">
        <f>VLOOKUP(D2461,[1]R_PLACON!B:J,9,0)</f>
        <v>FERIAS E ENCARGOS</v>
      </c>
      <c r="F2461" s="11" t="s">
        <v>2181</v>
      </c>
      <c r="G2461" s="15">
        <v>0</v>
      </c>
      <c r="H2461" s="13">
        <v>3684.7</v>
      </c>
      <c r="I2461" s="12" t="s">
        <v>12</v>
      </c>
    </row>
    <row r="2462" spans="1:9" ht="12" customHeight="1">
      <c r="A2462" s="8">
        <v>1600</v>
      </c>
      <c r="B2462" s="9" t="s">
        <v>2182</v>
      </c>
      <c r="C2462" s="10">
        <v>45322</v>
      </c>
      <c r="D2462" s="11" t="s">
        <v>2168</v>
      </c>
      <c r="E2462" s="12" t="str">
        <f>VLOOKUP(D2462,[1]R_PLACON!B:J,9,0)</f>
        <v>INSS S/ FOLHA</v>
      </c>
      <c r="F2462" s="11" t="s">
        <v>2183</v>
      </c>
      <c r="G2462" s="13">
        <v>31034.2</v>
      </c>
      <c r="H2462" s="13">
        <v>0</v>
      </c>
      <c r="I2462" s="12" t="s">
        <v>12</v>
      </c>
    </row>
    <row r="2463" spans="1:9" ht="12" customHeight="1">
      <c r="A2463" s="8">
        <v>1600</v>
      </c>
      <c r="B2463" s="9" t="s">
        <v>2182</v>
      </c>
      <c r="C2463" s="10">
        <v>45322</v>
      </c>
      <c r="D2463" s="14" t="s">
        <v>2064</v>
      </c>
      <c r="E2463" s="12" t="str">
        <f>VLOOKUP(D2463,[1]R_PLACON!B:J,9,0)</f>
        <v>13 SALARIO E ENCARGOS</v>
      </c>
      <c r="F2463" s="11" t="s">
        <v>2183</v>
      </c>
      <c r="G2463" s="15">
        <v>0</v>
      </c>
      <c r="H2463" s="13">
        <v>31034.2</v>
      </c>
      <c r="I2463" s="12" t="s">
        <v>12</v>
      </c>
    </row>
    <row r="2464" spans="1:9" ht="12" customHeight="1">
      <c r="A2464" s="8">
        <v>1600</v>
      </c>
      <c r="B2464" s="9" t="s">
        <v>2184</v>
      </c>
      <c r="C2464" s="10">
        <v>45322</v>
      </c>
      <c r="D2464" s="11" t="s">
        <v>2176</v>
      </c>
      <c r="E2464" s="12" t="str">
        <f>VLOOKUP(D2464,[1]R_PLACON!B:J,9,0)</f>
        <v>PIS S/ FOLHA</v>
      </c>
      <c r="F2464" s="11" t="s">
        <v>2185</v>
      </c>
      <c r="G2464" s="13">
        <v>1110.4000000000001</v>
      </c>
      <c r="H2464" s="13">
        <v>0</v>
      </c>
      <c r="I2464" s="12" t="s">
        <v>12</v>
      </c>
    </row>
    <row r="2465" spans="1:9" ht="12" customHeight="1">
      <c r="A2465" s="8">
        <v>1600</v>
      </c>
      <c r="B2465" s="9" t="s">
        <v>2184</v>
      </c>
      <c r="C2465" s="10">
        <v>45322</v>
      </c>
      <c r="D2465" s="14" t="s">
        <v>2064</v>
      </c>
      <c r="E2465" s="12" t="str">
        <f>VLOOKUP(D2465,[1]R_PLACON!B:J,9,0)</f>
        <v>13 SALARIO E ENCARGOS</v>
      </c>
      <c r="F2465" s="11" t="s">
        <v>2185</v>
      </c>
      <c r="G2465" s="15">
        <v>0</v>
      </c>
      <c r="H2465" s="13">
        <v>1110.4000000000001</v>
      </c>
      <c r="I2465" s="12" t="s">
        <v>12</v>
      </c>
    </row>
    <row r="2466" spans="1:9" ht="12" customHeight="1">
      <c r="A2466" s="8">
        <v>1600</v>
      </c>
      <c r="B2466" s="9" t="s">
        <v>2186</v>
      </c>
      <c r="C2466" s="10">
        <v>45322</v>
      </c>
      <c r="D2466" s="11" t="s">
        <v>2180</v>
      </c>
      <c r="E2466" s="12" t="str">
        <f>VLOOKUP(D2466,[1]R_PLACON!B:J,9,0)</f>
        <v>FGTS S/ FOLHA</v>
      </c>
      <c r="F2466" s="11" t="s">
        <v>2187</v>
      </c>
      <c r="G2466" s="13">
        <v>8883.2199999999993</v>
      </c>
      <c r="H2466" s="13">
        <v>0</v>
      </c>
      <c r="I2466" s="12" t="s">
        <v>12</v>
      </c>
    </row>
    <row r="2467" spans="1:9" ht="12" customHeight="1">
      <c r="A2467" s="8">
        <v>1600</v>
      </c>
      <c r="B2467" s="9" t="s">
        <v>2186</v>
      </c>
      <c r="C2467" s="10">
        <v>45322</v>
      </c>
      <c r="D2467" s="14" t="s">
        <v>2064</v>
      </c>
      <c r="E2467" s="12" t="str">
        <f>VLOOKUP(D2467,[1]R_PLACON!B:J,9,0)</f>
        <v>13 SALARIO E ENCARGOS</v>
      </c>
      <c r="F2467" s="11" t="s">
        <v>2187</v>
      </c>
      <c r="G2467" s="15">
        <v>0</v>
      </c>
      <c r="H2467" s="13">
        <v>8883.2199999999993</v>
      </c>
      <c r="I2467" s="12" t="s">
        <v>12</v>
      </c>
    </row>
    <row r="2468" spans="1:9" ht="12" customHeight="1">
      <c r="A2468" s="8">
        <v>1600</v>
      </c>
      <c r="B2468" s="9" t="s">
        <v>2188</v>
      </c>
      <c r="C2468" s="10">
        <v>45322</v>
      </c>
      <c r="D2468" s="11" t="s">
        <v>76</v>
      </c>
      <c r="E2468" s="12" t="str">
        <f>VLOOKUP(D2468,[1]R_PLACON!B:J,9,0)</f>
        <v>MEDICAMENTOS</v>
      </c>
      <c r="F2468" s="11" t="s">
        <v>2189</v>
      </c>
      <c r="G2468" s="13">
        <v>5227870.6399999997</v>
      </c>
      <c r="H2468" s="13">
        <v>0</v>
      </c>
      <c r="I2468" s="12" t="s">
        <v>12</v>
      </c>
    </row>
    <row r="2469" spans="1:9" ht="12" customHeight="1">
      <c r="A2469" s="8">
        <v>1600</v>
      </c>
      <c r="B2469" s="9" t="s">
        <v>2188</v>
      </c>
      <c r="C2469" s="10">
        <v>45322</v>
      </c>
      <c r="D2469" s="14" t="s">
        <v>2123</v>
      </c>
      <c r="E2469" s="12" t="str">
        <f>VLOOKUP(D2469,[1]R_PLACON!B:J,9,0)</f>
        <v>MEDICAMENTOS</v>
      </c>
      <c r="F2469" s="11" t="s">
        <v>2189</v>
      </c>
      <c r="G2469" s="15">
        <v>0</v>
      </c>
      <c r="H2469" s="13">
        <v>5227870.6399999997</v>
      </c>
      <c r="I2469" s="12" t="s">
        <v>12</v>
      </c>
    </row>
    <row r="2470" spans="1:9" ht="12" customHeight="1">
      <c r="A2470" s="8">
        <v>1600</v>
      </c>
      <c r="B2470" s="9" t="s">
        <v>2190</v>
      </c>
      <c r="C2470" s="10">
        <v>45322</v>
      </c>
      <c r="D2470" s="11" t="s">
        <v>2191</v>
      </c>
      <c r="E2470" s="12" t="str">
        <f>VLOOKUP(D2470,[1]R_PLACON!B:J,9,0)</f>
        <v>MEDICAMENTOS PRÓ COAGULANTES</v>
      </c>
      <c r="F2470" s="11" t="s">
        <v>2192</v>
      </c>
      <c r="G2470" s="13">
        <v>5227870.6399999997</v>
      </c>
      <c r="H2470" s="13">
        <v>0</v>
      </c>
      <c r="I2470" s="12" t="s">
        <v>12</v>
      </c>
    </row>
    <row r="2471" spans="1:9" ht="12" customHeight="1">
      <c r="A2471" s="8">
        <v>1600</v>
      </c>
      <c r="B2471" s="9" t="s">
        <v>2190</v>
      </c>
      <c r="C2471" s="10">
        <v>45322</v>
      </c>
      <c r="D2471" s="14" t="s">
        <v>2193</v>
      </c>
      <c r="E2471" s="12" t="str">
        <f>VLOOKUP(D2471,[1]R_PLACON!B:J,9,0)</f>
        <v>MEDICAMENTOS PRÓ COAGULANTES</v>
      </c>
      <c r="F2471" s="11" t="s">
        <v>2192</v>
      </c>
      <c r="G2471" s="15">
        <v>0</v>
      </c>
      <c r="H2471" s="13">
        <v>5227870.6399999997</v>
      </c>
      <c r="I2471" s="12" t="s">
        <v>12</v>
      </c>
    </row>
    <row r="2472" spans="1:9" ht="12" customHeight="1">
      <c r="A2472" s="8">
        <v>1600</v>
      </c>
      <c r="B2472" s="9" t="s">
        <v>2194</v>
      </c>
      <c r="C2472" s="10">
        <v>45322</v>
      </c>
      <c r="D2472" s="11" t="s">
        <v>735</v>
      </c>
      <c r="E2472" s="12" t="str">
        <f>VLOOKUP(D2472,[1]R_PLACON!B:J,9,0)</f>
        <v>SERVICO DE COLETA DE LIXO</v>
      </c>
      <c r="F2472" s="11" t="s">
        <v>2195</v>
      </c>
      <c r="G2472" s="13">
        <v>672.84</v>
      </c>
      <c r="H2472" s="13">
        <v>0</v>
      </c>
      <c r="I2472" s="12" t="s">
        <v>12</v>
      </c>
    </row>
    <row r="2473" spans="1:9" ht="12" customHeight="1">
      <c r="A2473" s="8">
        <v>1600</v>
      </c>
      <c r="B2473" s="9" t="s">
        <v>2194</v>
      </c>
      <c r="C2473" s="10">
        <v>45322</v>
      </c>
      <c r="D2473" s="14" t="s">
        <v>26</v>
      </c>
      <c r="E2473" s="12" t="str">
        <f>VLOOKUP(D2473,[1]R_PLACON!B:J,9,0)</f>
        <v>CONTRATOS A FATURAR</v>
      </c>
      <c r="F2473" s="11" t="s">
        <v>2195</v>
      </c>
      <c r="G2473" s="15">
        <v>0</v>
      </c>
      <c r="H2473" s="13">
        <v>672.84</v>
      </c>
      <c r="I2473" s="12" t="s">
        <v>12</v>
      </c>
    </row>
    <row r="2474" spans="1:9" ht="12" customHeight="1">
      <c r="A2474" s="8">
        <v>1600</v>
      </c>
      <c r="B2474" s="9" t="s">
        <v>2196</v>
      </c>
      <c r="C2474" s="10">
        <v>45322</v>
      </c>
      <c r="D2474" s="11" t="s">
        <v>735</v>
      </c>
      <c r="E2474" s="12" t="str">
        <f>VLOOKUP(D2474,[1]R_PLACON!B:J,9,0)</f>
        <v>SERVICO DE COLETA DE LIXO</v>
      </c>
      <c r="F2474" s="11" t="s">
        <v>2197</v>
      </c>
      <c r="G2474" s="13">
        <v>1682.85</v>
      </c>
      <c r="H2474" s="13">
        <v>0</v>
      </c>
      <c r="I2474" s="12" t="s">
        <v>12</v>
      </c>
    </row>
    <row r="2475" spans="1:9" ht="12" customHeight="1">
      <c r="A2475" s="8">
        <v>1600</v>
      </c>
      <c r="B2475" s="9" t="s">
        <v>2196</v>
      </c>
      <c r="C2475" s="10">
        <v>45322</v>
      </c>
      <c r="D2475" s="14" t="s">
        <v>26</v>
      </c>
      <c r="E2475" s="12" t="str">
        <f>VLOOKUP(D2475,[1]R_PLACON!B:J,9,0)</f>
        <v>CONTRATOS A FATURAR</v>
      </c>
      <c r="F2475" s="11" t="s">
        <v>2197</v>
      </c>
      <c r="G2475" s="15">
        <v>0</v>
      </c>
      <c r="H2475" s="13">
        <v>1682.85</v>
      </c>
      <c r="I2475" s="12" t="s">
        <v>12</v>
      </c>
    </row>
    <row r="2476" spans="1:9" ht="12" customHeight="1">
      <c r="A2476" s="8">
        <v>1600</v>
      </c>
      <c r="B2476" s="9" t="s">
        <v>2198</v>
      </c>
      <c r="C2476" s="10">
        <v>45322</v>
      </c>
      <c r="D2476" s="11" t="s">
        <v>735</v>
      </c>
      <c r="E2476" s="12" t="str">
        <f>VLOOKUP(D2476,[1]R_PLACON!B:J,9,0)</f>
        <v>SERVICO DE COLETA DE LIXO</v>
      </c>
      <c r="F2476" s="11" t="s">
        <v>2199</v>
      </c>
      <c r="G2476" s="13">
        <v>35520</v>
      </c>
      <c r="H2476" s="13">
        <v>0</v>
      </c>
      <c r="I2476" s="12" t="s">
        <v>12</v>
      </c>
    </row>
    <row r="2477" spans="1:9" ht="12" customHeight="1">
      <c r="A2477" s="8">
        <v>1600</v>
      </c>
      <c r="B2477" s="9" t="s">
        <v>2198</v>
      </c>
      <c r="C2477" s="10">
        <v>45322</v>
      </c>
      <c r="D2477" s="14" t="s">
        <v>26</v>
      </c>
      <c r="E2477" s="12" t="str">
        <f>VLOOKUP(D2477,[1]R_PLACON!B:J,9,0)</f>
        <v>CONTRATOS A FATURAR</v>
      </c>
      <c r="F2477" s="11" t="s">
        <v>2199</v>
      </c>
      <c r="G2477" s="15">
        <v>0</v>
      </c>
      <c r="H2477" s="13">
        <v>35520</v>
      </c>
      <c r="I2477" s="12" t="s">
        <v>12</v>
      </c>
    </row>
    <row r="2478" spans="1:9" ht="12" customHeight="1">
      <c r="A2478" s="8">
        <v>1600</v>
      </c>
      <c r="B2478" s="9" t="s">
        <v>2200</v>
      </c>
      <c r="C2478" s="10">
        <v>45322</v>
      </c>
      <c r="D2478" s="11" t="s">
        <v>28</v>
      </c>
      <c r="E2478" s="12" t="str">
        <f>VLOOKUP(D2478,[1]R_PLACON!B:J,9,0)</f>
        <v>SERVIÇOS DE HIGIENE E LIMPEZA</v>
      </c>
      <c r="F2478" s="11" t="s">
        <v>2201</v>
      </c>
      <c r="G2478" s="13">
        <v>5000</v>
      </c>
      <c r="H2478" s="13">
        <v>0</v>
      </c>
      <c r="I2478" s="12" t="s">
        <v>12</v>
      </c>
    </row>
    <row r="2479" spans="1:9" ht="12" customHeight="1">
      <c r="A2479" s="8">
        <v>1600</v>
      </c>
      <c r="B2479" s="9" t="s">
        <v>2200</v>
      </c>
      <c r="C2479" s="10">
        <v>45322</v>
      </c>
      <c r="D2479" s="14" t="s">
        <v>26</v>
      </c>
      <c r="E2479" s="12" t="str">
        <f>VLOOKUP(D2479,[1]R_PLACON!B:J,9,0)</f>
        <v>CONTRATOS A FATURAR</v>
      </c>
      <c r="F2479" s="11" t="s">
        <v>2201</v>
      </c>
      <c r="G2479" s="15">
        <v>0</v>
      </c>
      <c r="H2479" s="13">
        <v>5000</v>
      </c>
      <c r="I2479" s="12" t="s">
        <v>12</v>
      </c>
    </row>
    <row r="2480" spans="1:9" ht="12" customHeight="1">
      <c r="A2480" s="8">
        <v>1600</v>
      </c>
      <c r="B2480" s="9" t="s">
        <v>2202</v>
      </c>
      <c r="C2480" s="10">
        <v>45322</v>
      </c>
      <c r="D2480" s="11" t="s">
        <v>28</v>
      </c>
      <c r="E2480" s="12" t="str">
        <f>VLOOKUP(D2480,[1]R_PLACON!B:J,9,0)</f>
        <v>SERVIÇOS DE HIGIENE E LIMPEZA</v>
      </c>
      <c r="F2480" s="11" t="s">
        <v>2203</v>
      </c>
      <c r="G2480" s="13">
        <v>285392.21000000002</v>
      </c>
      <c r="H2480" s="13">
        <v>0</v>
      </c>
      <c r="I2480" s="12" t="s">
        <v>12</v>
      </c>
    </row>
    <row r="2481" spans="1:9" ht="12" customHeight="1">
      <c r="A2481" s="8">
        <v>1600</v>
      </c>
      <c r="B2481" s="9" t="s">
        <v>2202</v>
      </c>
      <c r="C2481" s="10">
        <v>45322</v>
      </c>
      <c r="D2481" s="14" t="s">
        <v>26</v>
      </c>
      <c r="E2481" s="12" t="str">
        <f>VLOOKUP(D2481,[1]R_PLACON!B:J,9,0)</f>
        <v>CONTRATOS A FATURAR</v>
      </c>
      <c r="F2481" s="11" t="s">
        <v>2203</v>
      </c>
      <c r="G2481" s="15">
        <v>0</v>
      </c>
      <c r="H2481" s="13">
        <v>285392.21000000002</v>
      </c>
      <c r="I2481" s="12" t="s">
        <v>12</v>
      </c>
    </row>
    <row r="2482" spans="1:9" ht="12" customHeight="1">
      <c r="A2482" s="8">
        <v>1600</v>
      </c>
      <c r="B2482" s="9" t="s">
        <v>2204</v>
      </c>
      <c r="C2482" s="10">
        <v>45322</v>
      </c>
      <c r="D2482" s="11" t="s">
        <v>1477</v>
      </c>
      <c r="E2482" s="12" t="str">
        <f>VLOOKUP(D2482,[1]R_PLACON!B:J,9,0)</f>
        <v>SEGURO DE VIDA</v>
      </c>
      <c r="F2482" s="11" t="s">
        <v>2205</v>
      </c>
      <c r="G2482" s="13">
        <v>891.12</v>
      </c>
      <c r="H2482" s="13">
        <v>0</v>
      </c>
      <c r="I2482" s="12" t="s">
        <v>12</v>
      </c>
    </row>
    <row r="2483" spans="1:9" ht="12" customHeight="1">
      <c r="A2483" s="8">
        <v>1600</v>
      </c>
      <c r="B2483" s="9" t="s">
        <v>2204</v>
      </c>
      <c r="C2483" s="10">
        <v>45322</v>
      </c>
      <c r="D2483" s="14" t="s">
        <v>2206</v>
      </c>
      <c r="E2483" s="12" t="str">
        <f>VLOOKUP(D2483,[1]R_PLACON!B:J,9,0)</f>
        <v>ADIANTAMENTOS DESPESAS COM SEGUROS</v>
      </c>
      <c r="F2483" s="11" t="s">
        <v>2205</v>
      </c>
      <c r="G2483" s="15">
        <v>0</v>
      </c>
      <c r="H2483" s="13">
        <v>891.12</v>
      </c>
      <c r="I2483" s="12" t="s">
        <v>12</v>
      </c>
    </row>
    <row r="2484" spans="1:9" ht="12" customHeight="1">
      <c r="A2484" s="8">
        <v>1600</v>
      </c>
      <c r="B2484" s="9" t="s">
        <v>2207</v>
      </c>
      <c r="C2484" s="10">
        <v>45322</v>
      </c>
      <c r="D2484" s="11" t="s">
        <v>356</v>
      </c>
      <c r="E2484" s="12" t="str">
        <f>VLOOKUP(D2484,[1]R_PLACON!B:J,9,0)</f>
        <v>ENERGIA ELETRICA</v>
      </c>
      <c r="F2484" s="11" t="s">
        <v>2208</v>
      </c>
      <c r="G2484" s="13">
        <v>29065.85</v>
      </c>
      <c r="H2484" s="13">
        <v>0</v>
      </c>
      <c r="I2484" s="12" t="s">
        <v>12</v>
      </c>
    </row>
    <row r="2485" spans="1:9" ht="12" customHeight="1">
      <c r="A2485" s="8">
        <v>1600</v>
      </c>
      <c r="B2485" s="9" t="s">
        <v>2207</v>
      </c>
      <c r="C2485" s="10">
        <v>45322</v>
      </c>
      <c r="D2485" s="14" t="s">
        <v>26</v>
      </c>
      <c r="E2485" s="12" t="str">
        <f>VLOOKUP(D2485,[1]R_PLACON!B:J,9,0)</f>
        <v>CONTRATOS A FATURAR</v>
      </c>
      <c r="F2485" s="11" t="s">
        <v>2208</v>
      </c>
      <c r="G2485" s="15">
        <v>0</v>
      </c>
      <c r="H2485" s="13">
        <v>29065.85</v>
      </c>
      <c r="I2485" s="12" t="s">
        <v>12</v>
      </c>
    </row>
    <row r="2486" spans="1:9" ht="12" customHeight="1">
      <c r="A2486" s="8">
        <v>1600</v>
      </c>
      <c r="B2486" s="9" t="s">
        <v>2209</v>
      </c>
      <c r="C2486" s="10">
        <v>45322</v>
      </c>
      <c r="D2486" s="11" t="s">
        <v>272</v>
      </c>
      <c r="E2486" s="12" t="str">
        <f>VLOOKUP(D2486,[1]R_PLACON!B:J,9,0)</f>
        <v>MANUTENCAO EQUIPAMENTOS</v>
      </c>
      <c r="F2486" s="11" t="s">
        <v>2210</v>
      </c>
      <c r="G2486" s="13">
        <v>43434.85</v>
      </c>
      <c r="H2486" s="13">
        <v>0</v>
      </c>
      <c r="I2486" s="12" t="s">
        <v>12</v>
      </c>
    </row>
    <row r="2487" spans="1:9" ht="12" customHeight="1">
      <c r="A2487" s="8">
        <v>1600</v>
      </c>
      <c r="B2487" s="9" t="s">
        <v>2209</v>
      </c>
      <c r="C2487" s="10">
        <v>45322</v>
      </c>
      <c r="D2487" s="14" t="s">
        <v>26</v>
      </c>
      <c r="E2487" s="12" t="str">
        <f>VLOOKUP(D2487,[1]R_PLACON!B:J,9,0)</f>
        <v>CONTRATOS A FATURAR</v>
      </c>
      <c r="F2487" s="11" t="s">
        <v>2210</v>
      </c>
      <c r="G2487" s="15">
        <v>0</v>
      </c>
      <c r="H2487" s="13">
        <v>43434.85</v>
      </c>
      <c r="I2487" s="12" t="s">
        <v>12</v>
      </c>
    </row>
    <row r="2488" spans="1:9" ht="12" customHeight="1">
      <c r="A2488" s="8">
        <v>1600</v>
      </c>
      <c r="B2488" s="9" t="s">
        <v>2211</v>
      </c>
      <c r="C2488" s="10">
        <v>45322</v>
      </c>
      <c r="D2488" s="11" t="s">
        <v>175</v>
      </c>
      <c r="E2488" s="12" t="str">
        <f>VLOOKUP(D2488,[1]R_PLACON!B:J,9,0)</f>
        <v>LOCAÇAO DE VEICULOS</v>
      </c>
      <c r="F2488" s="11" t="s">
        <v>2212</v>
      </c>
      <c r="G2488" s="13">
        <v>88938.15</v>
      </c>
      <c r="H2488" s="13">
        <v>0</v>
      </c>
      <c r="I2488" s="12" t="s">
        <v>12</v>
      </c>
    </row>
    <row r="2489" spans="1:9" ht="12" customHeight="1">
      <c r="A2489" s="8">
        <v>1600</v>
      </c>
      <c r="B2489" s="9" t="s">
        <v>2211</v>
      </c>
      <c r="C2489" s="10">
        <v>45322</v>
      </c>
      <c r="D2489" s="14" t="s">
        <v>26</v>
      </c>
      <c r="E2489" s="12" t="str">
        <f>VLOOKUP(D2489,[1]R_PLACON!B:J,9,0)</f>
        <v>CONTRATOS A FATURAR</v>
      </c>
      <c r="F2489" s="11" t="s">
        <v>2212</v>
      </c>
      <c r="G2489" s="15">
        <v>0</v>
      </c>
      <c r="H2489" s="13">
        <v>88938.15</v>
      </c>
      <c r="I2489" s="12" t="s">
        <v>12</v>
      </c>
    </row>
    <row r="2490" spans="1:9" ht="12" customHeight="1">
      <c r="A2490" s="8">
        <v>1600</v>
      </c>
      <c r="B2490" s="9" t="s">
        <v>2213</v>
      </c>
      <c r="C2490" s="10">
        <v>45322</v>
      </c>
      <c r="D2490" s="11" t="s">
        <v>851</v>
      </c>
      <c r="E2490" s="12" t="str">
        <f>VLOOKUP(D2490,[1]R_PLACON!B:J,9,0)</f>
        <v>SERVIÇOS DE VIGILÂNCIA</v>
      </c>
      <c r="F2490" s="11" t="s">
        <v>2214</v>
      </c>
      <c r="G2490" s="13">
        <v>41250</v>
      </c>
      <c r="H2490" s="13">
        <v>0</v>
      </c>
      <c r="I2490" s="12" t="s">
        <v>12</v>
      </c>
    </row>
    <row r="2491" spans="1:9" ht="12" customHeight="1">
      <c r="A2491" s="8">
        <v>1600</v>
      </c>
      <c r="B2491" s="9" t="s">
        <v>2213</v>
      </c>
      <c r="C2491" s="10">
        <v>45322</v>
      </c>
      <c r="D2491" s="14" t="s">
        <v>26</v>
      </c>
      <c r="E2491" s="12" t="str">
        <f>VLOOKUP(D2491,[1]R_PLACON!B:J,9,0)</f>
        <v>CONTRATOS A FATURAR</v>
      </c>
      <c r="F2491" s="11" t="s">
        <v>2214</v>
      </c>
      <c r="G2491" s="15">
        <v>0</v>
      </c>
      <c r="H2491" s="13">
        <v>41250</v>
      </c>
      <c r="I2491" s="12" t="s">
        <v>12</v>
      </c>
    </row>
    <row r="2492" spans="1:9" ht="12" customHeight="1">
      <c r="A2492" s="8">
        <v>1600</v>
      </c>
      <c r="B2492" s="9" t="s">
        <v>2215</v>
      </c>
      <c r="C2492" s="10">
        <v>45322</v>
      </c>
      <c r="D2492" s="11" t="s">
        <v>2193</v>
      </c>
      <c r="E2492" s="12" t="str">
        <f>VLOOKUP(D2492,[1]R_PLACON!B:J,9,0)</f>
        <v>MEDICAMENTOS PRÓ COAGULANTES</v>
      </c>
      <c r="F2492" s="11" t="s">
        <v>2216</v>
      </c>
      <c r="G2492" s="13">
        <v>4433005.34</v>
      </c>
      <c r="H2492" s="13">
        <v>0</v>
      </c>
      <c r="I2492" s="12" t="s">
        <v>12</v>
      </c>
    </row>
    <row r="2493" spans="1:9" ht="12" customHeight="1">
      <c r="A2493" s="8">
        <v>1600</v>
      </c>
      <c r="B2493" s="9" t="s">
        <v>2215</v>
      </c>
      <c r="C2493" s="10">
        <v>45322</v>
      </c>
      <c r="D2493" s="14" t="s">
        <v>2191</v>
      </c>
      <c r="E2493" s="12" t="str">
        <f>VLOOKUP(D2493,[1]R_PLACON!B:J,9,0)</f>
        <v>MEDICAMENTOS PRÓ COAGULANTES</v>
      </c>
      <c r="F2493" s="11" t="s">
        <v>2216</v>
      </c>
      <c r="G2493" s="15">
        <v>0</v>
      </c>
      <c r="H2493" s="13">
        <v>4433005.34</v>
      </c>
      <c r="I2493" s="12" t="s">
        <v>12</v>
      </c>
    </row>
    <row r="2494" spans="1:9" ht="12" customHeight="1">
      <c r="A2494" s="8">
        <v>1600</v>
      </c>
      <c r="B2494" s="9" t="s">
        <v>2217</v>
      </c>
      <c r="C2494" s="10">
        <v>45322</v>
      </c>
      <c r="D2494" s="11" t="s">
        <v>2123</v>
      </c>
      <c r="E2494" s="12" t="str">
        <f>VLOOKUP(D2494,[1]R_PLACON!B:J,9,0)</f>
        <v>MEDICAMENTOS</v>
      </c>
      <c r="F2494" s="11" t="s">
        <v>2218</v>
      </c>
      <c r="G2494" s="13">
        <v>125.01</v>
      </c>
      <c r="H2494" s="13">
        <v>0</v>
      </c>
      <c r="I2494" s="12" t="s">
        <v>12</v>
      </c>
    </row>
    <row r="2495" spans="1:9" ht="12" customHeight="1">
      <c r="A2495" s="8">
        <v>1600</v>
      </c>
      <c r="B2495" s="9" t="s">
        <v>2217</v>
      </c>
      <c r="C2495" s="10">
        <v>45322</v>
      </c>
      <c r="D2495" s="14" t="s">
        <v>76</v>
      </c>
      <c r="E2495" s="12" t="str">
        <f>VLOOKUP(D2495,[1]R_PLACON!B:J,9,0)</f>
        <v>MEDICAMENTOS</v>
      </c>
      <c r="F2495" s="11" t="s">
        <v>2218</v>
      </c>
      <c r="G2495" s="15">
        <v>0</v>
      </c>
      <c r="H2495" s="13">
        <v>125.01</v>
      </c>
      <c r="I2495" s="12" t="s">
        <v>12</v>
      </c>
    </row>
    <row r="2496" spans="1:9" ht="12" customHeight="1">
      <c r="A2496" s="8">
        <v>1600</v>
      </c>
      <c r="B2496" s="9" t="s">
        <v>2219</v>
      </c>
      <c r="C2496" s="10">
        <v>45322</v>
      </c>
      <c r="D2496" s="11" t="s">
        <v>2168</v>
      </c>
      <c r="E2496" s="12" t="str">
        <f>VLOOKUP(D2496,[1]R_PLACON!B:J,9,0)</f>
        <v>INSS S/ FOLHA</v>
      </c>
      <c r="F2496" s="11" t="s">
        <v>2220</v>
      </c>
      <c r="G2496" s="13">
        <v>362573.1</v>
      </c>
      <c r="H2496" s="13">
        <v>0</v>
      </c>
      <c r="I2496" s="12" t="s">
        <v>12</v>
      </c>
    </row>
    <row r="2497" spans="1:9" ht="12" customHeight="1">
      <c r="A2497" s="8">
        <v>1600</v>
      </c>
      <c r="B2497" s="9" t="s">
        <v>2219</v>
      </c>
      <c r="C2497" s="10">
        <v>45322</v>
      </c>
      <c r="D2497" s="14" t="s">
        <v>1430</v>
      </c>
      <c r="E2497" s="12" t="str">
        <f>VLOOKUP(D2497,[1]R_PLACON!B:J,9,0)</f>
        <v>INSS DE FOLHA A RECOLHER</v>
      </c>
      <c r="F2497" s="11" t="s">
        <v>2220</v>
      </c>
      <c r="G2497" s="13">
        <v>0</v>
      </c>
      <c r="H2497" s="13">
        <v>362573.1</v>
      </c>
      <c r="I2497" s="12" t="s">
        <v>12</v>
      </c>
    </row>
    <row r="2498" spans="1:9" ht="12" customHeight="1">
      <c r="A2498" s="8">
        <v>1600</v>
      </c>
      <c r="B2498" s="9" t="s">
        <v>2221</v>
      </c>
      <c r="C2498" s="10">
        <v>45322</v>
      </c>
      <c r="D2498" s="11" t="s">
        <v>2180</v>
      </c>
      <c r="E2498" s="12" t="str">
        <f>VLOOKUP(D2498,[1]R_PLACON!B:J,9,0)</f>
        <v>FGTS S/ FOLHA</v>
      </c>
      <c r="F2498" s="11" t="s">
        <v>2222</v>
      </c>
      <c r="G2498" s="13">
        <v>318.36</v>
      </c>
      <c r="H2498" s="13">
        <v>0</v>
      </c>
      <c r="I2498" s="12" t="s">
        <v>12</v>
      </c>
    </row>
    <row r="2499" spans="1:9" ht="12" customHeight="1">
      <c r="A2499" s="8">
        <v>1600</v>
      </c>
      <c r="B2499" s="9" t="s">
        <v>2221</v>
      </c>
      <c r="C2499" s="10">
        <v>45322</v>
      </c>
      <c r="D2499" s="14" t="s">
        <v>391</v>
      </c>
      <c r="E2499" s="12" t="str">
        <f>VLOOKUP(D2499,[1]R_PLACON!B:J,9,0)</f>
        <v>FGTS DE FOLHA A RECOLHER</v>
      </c>
      <c r="F2499" s="11" t="s">
        <v>2222</v>
      </c>
      <c r="G2499" s="13">
        <v>0</v>
      </c>
      <c r="H2499" s="13">
        <v>318.36</v>
      </c>
      <c r="I2499" s="12" t="s">
        <v>12</v>
      </c>
    </row>
    <row r="2500" spans="1:9" ht="12" customHeight="1">
      <c r="A2500" s="8">
        <v>1600</v>
      </c>
      <c r="B2500" s="9" t="s">
        <v>2223</v>
      </c>
      <c r="C2500" s="10">
        <v>45322</v>
      </c>
      <c r="D2500" s="11" t="s">
        <v>2180</v>
      </c>
      <c r="E2500" s="12" t="str">
        <f>VLOOKUP(D2500,[1]R_PLACON!B:J,9,0)</f>
        <v>FGTS S/ FOLHA</v>
      </c>
      <c r="F2500" s="11" t="s">
        <v>2224</v>
      </c>
      <c r="G2500" s="13">
        <v>106872.1</v>
      </c>
      <c r="H2500" s="13">
        <v>0</v>
      </c>
      <c r="I2500" s="12" t="s">
        <v>12</v>
      </c>
    </row>
    <row r="2501" spans="1:9" ht="12" customHeight="1">
      <c r="A2501" s="8">
        <v>1600</v>
      </c>
      <c r="B2501" s="9" t="s">
        <v>2223</v>
      </c>
      <c r="C2501" s="10">
        <v>45322</v>
      </c>
      <c r="D2501" s="14" t="s">
        <v>391</v>
      </c>
      <c r="E2501" s="12" t="str">
        <f>VLOOKUP(D2501,[1]R_PLACON!B:J,9,0)</f>
        <v>FGTS DE FOLHA A RECOLHER</v>
      </c>
      <c r="F2501" s="11" t="s">
        <v>2224</v>
      </c>
      <c r="G2501" s="13">
        <v>0</v>
      </c>
      <c r="H2501" s="13">
        <v>106872.1</v>
      </c>
      <c r="I2501" s="12" t="s">
        <v>12</v>
      </c>
    </row>
    <row r="2502" spans="1:9" ht="12" customHeight="1">
      <c r="A2502" s="8">
        <v>1600</v>
      </c>
      <c r="B2502" s="9" t="s">
        <v>2225</v>
      </c>
      <c r="C2502" s="10">
        <v>45322</v>
      </c>
      <c r="D2502" s="11" t="s">
        <v>2176</v>
      </c>
      <c r="E2502" s="12" t="str">
        <f>VLOOKUP(D2502,[1]R_PLACON!B:J,9,0)</f>
        <v>PIS S/ FOLHA</v>
      </c>
      <c r="F2502" s="11" t="s">
        <v>2226</v>
      </c>
      <c r="G2502" s="13">
        <v>12959.36</v>
      </c>
      <c r="H2502" s="13">
        <v>0</v>
      </c>
      <c r="I2502" s="12" t="s">
        <v>12</v>
      </c>
    </row>
    <row r="2503" spans="1:9" ht="12" customHeight="1">
      <c r="A2503" s="8">
        <v>1600</v>
      </c>
      <c r="B2503" s="9" t="s">
        <v>2225</v>
      </c>
      <c r="C2503" s="10">
        <v>45322</v>
      </c>
      <c r="D2503" s="14" t="s">
        <v>1301</v>
      </c>
      <c r="E2503" s="12" t="str">
        <f>VLOOKUP(D2503,[1]R_PLACON!B:J,9,0)</f>
        <v>PIS DE FOLHA A RECOLHER</v>
      </c>
      <c r="F2503" s="11" t="s">
        <v>2226</v>
      </c>
      <c r="G2503" s="13">
        <v>0</v>
      </c>
      <c r="H2503" s="13">
        <v>12959.36</v>
      </c>
      <c r="I2503" s="12" t="s">
        <v>12</v>
      </c>
    </row>
    <row r="2504" spans="1:9" ht="12" customHeight="1">
      <c r="A2504" s="8">
        <v>1600</v>
      </c>
      <c r="B2504" s="9" t="s">
        <v>2227</v>
      </c>
      <c r="C2504" s="10">
        <v>45322</v>
      </c>
      <c r="D2504" s="11" t="s">
        <v>2168</v>
      </c>
      <c r="E2504" s="12" t="str">
        <f>VLOOKUP(D2504,[1]R_PLACON!B:J,9,0)</f>
        <v>INSS S/ FOLHA</v>
      </c>
      <c r="F2504" s="11" t="s">
        <v>2228</v>
      </c>
      <c r="G2504" s="13">
        <v>116</v>
      </c>
      <c r="H2504" s="13">
        <v>0</v>
      </c>
      <c r="I2504" s="12" t="s">
        <v>12</v>
      </c>
    </row>
    <row r="2505" spans="1:9" ht="12" customHeight="1">
      <c r="A2505" s="8">
        <v>1600</v>
      </c>
      <c r="B2505" s="9" t="s">
        <v>2227</v>
      </c>
      <c r="C2505" s="10">
        <v>45322</v>
      </c>
      <c r="D2505" s="14" t="s">
        <v>2070</v>
      </c>
      <c r="E2505" s="12" t="str">
        <f>VLOOKUP(D2505,[1]R_PLACON!B:J,9,0)</f>
        <v>FERIAS E ENCARGOS</v>
      </c>
      <c r="F2505" s="11" t="s">
        <v>2228</v>
      </c>
      <c r="G2505" s="15">
        <v>0</v>
      </c>
      <c r="H2505" s="13">
        <v>116</v>
      </c>
      <c r="I2505" s="12" t="s">
        <v>12</v>
      </c>
    </row>
    <row r="2506" spans="1:9" ht="12" customHeight="1">
      <c r="A2506" s="8">
        <v>1600</v>
      </c>
      <c r="B2506" s="9" t="s">
        <v>2229</v>
      </c>
      <c r="C2506" s="10">
        <v>45322</v>
      </c>
      <c r="D2506" s="11" t="s">
        <v>2176</v>
      </c>
      <c r="E2506" s="12" t="str">
        <f>VLOOKUP(D2506,[1]R_PLACON!B:J,9,0)</f>
        <v>PIS S/ FOLHA</v>
      </c>
      <c r="F2506" s="11" t="s">
        <v>2177</v>
      </c>
      <c r="G2506" s="13">
        <v>4.13</v>
      </c>
      <c r="H2506" s="13">
        <v>0</v>
      </c>
      <c r="I2506" s="12" t="s">
        <v>12</v>
      </c>
    </row>
    <row r="2507" spans="1:9" ht="12" customHeight="1">
      <c r="A2507" s="8">
        <v>1600</v>
      </c>
      <c r="B2507" s="9" t="s">
        <v>2229</v>
      </c>
      <c r="C2507" s="10">
        <v>45322</v>
      </c>
      <c r="D2507" s="14" t="s">
        <v>2070</v>
      </c>
      <c r="E2507" s="12" t="str">
        <f>VLOOKUP(D2507,[1]R_PLACON!B:J,9,0)</f>
        <v>FERIAS E ENCARGOS</v>
      </c>
      <c r="F2507" s="11" t="s">
        <v>2177</v>
      </c>
      <c r="G2507" s="15">
        <v>0</v>
      </c>
      <c r="H2507" s="13">
        <v>4.13</v>
      </c>
      <c r="I2507" s="12" t="s">
        <v>12</v>
      </c>
    </row>
    <row r="2508" spans="1:9" ht="12" customHeight="1">
      <c r="A2508" s="8">
        <v>1600</v>
      </c>
      <c r="B2508" s="9" t="s">
        <v>2230</v>
      </c>
      <c r="C2508" s="10">
        <v>45322</v>
      </c>
      <c r="D2508" s="11" t="s">
        <v>2180</v>
      </c>
      <c r="E2508" s="12" t="str">
        <f>VLOOKUP(D2508,[1]R_PLACON!B:J,9,0)</f>
        <v>FGTS S/ FOLHA</v>
      </c>
      <c r="F2508" s="11" t="s">
        <v>2181</v>
      </c>
      <c r="G2508" s="13">
        <v>33.07</v>
      </c>
      <c r="H2508" s="13">
        <v>0</v>
      </c>
      <c r="I2508" s="12" t="s">
        <v>12</v>
      </c>
    </row>
    <row r="2509" spans="1:9" ht="12" customHeight="1">
      <c r="A2509" s="8">
        <v>1600</v>
      </c>
      <c r="B2509" s="9" t="s">
        <v>2230</v>
      </c>
      <c r="C2509" s="10">
        <v>45322</v>
      </c>
      <c r="D2509" s="14" t="s">
        <v>2070</v>
      </c>
      <c r="E2509" s="12" t="str">
        <f>VLOOKUP(D2509,[1]R_PLACON!B:J,9,0)</f>
        <v>FERIAS E ENCARGOS</v>
      </c>
      <c r="F2509" s="11" t="s">
        <v>2181</v>
      </c>
      <c r="G2509" s="15">
        <v>0</v>
      </c>
      <c r="H2509" s="13">
        <v>33.07</v>
      </c>
      <c r="I2509" s="12" t="s">
        <v>12</v>
      </c>
    </row>
    <row r="2510" spans="1:9" ht="12" customHeight="1">
      <c r="A2510" s="8">
        <v>1600</v>
      </c>
      <c r="B2510" s="9" t="s">
        <v>2231</v>
      </c>
      <c r="C2510" s="10">
        <v>45322</v>
      </c>
      <c r="D2510" s="11" t="s">
        <v>2070</v>
      </c>
      <c r="E2510" s="12" t="str">
        <f>VLOOKUP(D2510,[1]R_PLACON!B:J,9,0)</f>
        <v>FERIAS E ENCARGOS</v>
      </c>
      <c r="F2510" s="11" t="s">
        <v>2232</v>
      </c>
      <c r="G2510" s="13">
        <v>22664.32</v>
      </c>
      <c r="H2510" s="13">
        <v>0</v>
      </c>
      <c r="I2510" s="12" t="s">
        <v>12</v>
      </c>
    </row>
    <row r="2511" spans="1:9" ht="12" customHeight="1">
      <c r="A2511" s="8">
        <v>1600</v>
      </c>
      <c r="B2511" s="9" t="s">
        <v>2231</v>
      </c>
      <c r="C2511" s="10">
        <v>45322</v>
      </c>
      <c r="D2511" s="14" t="s">
        <v>2180</v>
      </c>
      <c r="E2511" s="12" t="str">
        <f>VLOOKUP(D2511,[1]R_PLACON!B:J,9,0)</f>
        <v>FGTS S/ FOLHA</v>
      </c>
      <c r="F2511" s="11" t="s">
        <v>2232</v>
      </c>
      <c r="G2511" s="15">
        <v>0</v>
      </c>
      <c r="H2511" s="13">
        <v>22664.32</v>
      </c>
      <c r="I2511" s="12" t="s">
        <v>12</v>
      </c>
    </row>
    <row r="2512" spans="1:9" ht="12" customHeight="1">
      <c r="A2512" s="8">
        <v>1600</v>
      </c>
      <c r="B2512" s="9" t="s">
        <v>2233</v>
      </c>
      <c r="C2512" s="10">
        <v>45322</v>
      </c>
      <c r="D2512" s="11" t="s">
        <v>2168</v>
      </c>
      <c r="E2512" s="12" t="str">
        <f>VLOOKUP(D2512,[1]R_PLACON!B:J,9,0)</f>
        <v>INSS S/ FOLHA</v>
      </c>
      <c r="F2512" s="11" t="s">
        <v>2234</v>
      </c>
      <c r="G2512" s="13">
        <v>87</v>
      </c>
      <c r="H2512" s="13">
        <v>0</v>
      </c>
      <c r="I2512" s="12" t="s">
        <v>12</v>
      </c>
    </row>
    <row r="2513" spans="1:9" ht="12" customHeight="1">
      <c r="A2513" s="8">
        <v>1600</v>
      </c>
      <c r="B2513" s="9" t="s">
        <v>2233</v>
      </c>
      <c r="C2513" s="10">
        <v>45322</v>
      </c>
      <c r="D2513" s="14" t="s">
        <v>2064</v>
      </c>
      <c r="E2513" s="12" t="str">
        <f>VLOOKUP(D2513,[1]R_PLACON!B:J,9,0)</f>
        <v>13 SALARIO E ENCARGOS</v>
      </c>
      <c r="F2513" s="11" t="s">
        <v>2234</v>
      </c>
      <c r="G2513" s="15">
        <v>0</v>
      </c>
      <c r="H2513" s="13">
        <v>87</v>
      </c>
      <c r="I2513" s="12" t="s">
        <v>12</v>
      </c>
    </row>
    <row r="2514" spans="1:9" ht="12" customHeight="1">
      <c r="A2514" s="8">
        <v>1600</v>
      </c>
      <c r="B2514" s="9" t="s">
        <v>2235</v>
      </c>
      <c r="C2514" s="10">
        <v>45322</v>
      </c>
      <c r="D2514" s="11" t="s">
        <v>2176</v>
      </c>
      <c r="E2514" s="12" t="str">
        <f>VLOOKUP(D2514,[1]R_PLACON!B:J,9,0)</f>
        <v>PIS S/ FOLHA</v>
      </c>
      <c r="F2514" s="11" t="s">
        <v>2236</v>
      </c>
      <c r="G2514" s="13">
        <v>3.1</v>
      </c>
      <c r="H2514" s="13">
        <v>0</v>
      </c>
      <c r="I2514" s="12" t="s">
        <v>12</v>
      </c>
    </row>
    <row r="2515" spans="1:9" ht="12" customHeight="1">
      <c r="A2515" s="8">
        <v>1600</v>
      </c>
      <c r="B2515" s="9" t="s">
        <v>2235</v>
      </c>
      <c r="C2515" s="10">
        <v>45322</v>
      </c>
      <c r="D2515" s="14" t="s">
        <v>2064</v>
      </c>
      <c r="E2515" s="12" t="str">
        <f>VLOOKUP(D2515,[1]R_PLACON!B:J,9,0)</f>
        <v>13 SALARIO E ENCARGOS</v>
      </c>
      <c r="F2515" s="11" t="s">
        <v>2236</v>
      </c>
      <c r="G2515" s="15">
        <v>0</v>
      </c>
      <c r="H2515" s="13">
        <v>3.1</v>
      </c>
      <c r="I2515" s="12" t="s">
        <v>12</v>
      </c>
    </row>
    <row r="2516" spans="1:9" ht="12" customHeight="1">
      <c r="A2516" s="8">
        <v>1600</v>
      </c>
      <c r="B2516" s="9" t="s">
        <v>2237</v>
      </c>
      <c r="C2516" s="10">
        <v>45322</v>
      </c>
      <c r="D2516" s="11" t="s">
        <v>2180</v>
      </c>
      <c r="E2516" s="12" t="str">
        <f>VLOOKUP(D2516,[1]R_PLACON!B:J,9,0)</f>
        <v>FGTS S/ FOLHA</v>
      </c>
      <c r="F2516" s="11" t="s">
        <v>2238</v>
      </c>
      <c r="G2516" s="13">
        <v>33.07</v>
      </c>
      <c r="H2516" s="13">
        <v>0</v>
      </c>
      <c r="I2516" s="12" t="s">
        <v>12</v>
      </c>
    </row>
    <row r="2517" spans="1:9" ht="12" customHeight="1">
      <c r="A2517" s="8">
        <v>1600</v>
      </c>
      <c r="B2517" s="9" t="s">
        <v>2237</v>
      </c>
      <c r="C2517" s="10">
        <v>45322</v>
      </c>
      <c r="D2517" s="14" t="s">
        <v>2064</v>
      </c>
      <c r="E2517" s="12" t="str">
        <f>VLOOKUP(D2517,[1]R_PLACON!B:J,9,0)</f>
        <v>13 SALARIO E ENCARGOS</v>
      </c>
      <c r="F2517" s="11" t="s">
        <v>2238</v>
      </c>
      <c r="G2517" s="15">
        <v>0</v>
      </c>
      <c r="H2517" s="13">
        <v>33.07</v>
      </c>
      <c r="I2517" s="12" t="s">
        <v>12</v>
      </c>
    </row>
    <row r="2518" spans="1:9" ht="12" customHeight="1">
      <c r="A2518" s="8">
        <v>1600</v>
      </c>
      <c r="B2518" s="9" t="s">
        <v>2239</v>
      </c>
      <c r="C2518" s="10">
        <v>45322</v>
      </c>
      <c r="D2518" s="11" t="s">
        <v>2240</v>
      </c>
      <c r="E2518" s="12" t="str">
        <f>VLOOKUP(D2518,[1]R_PLACON!B:J,9,0)</f>
        <v>PROVISAO DE 13 SALARIO E ENCARGOS</v>
      </c>
      <c r="F2518" s="11" t="s">
        <v>2241</v>
      </c>
      <c r="G2518" s="13">
        <v>1084.93</v>
      </c>
      <c r="H2518" s="13">
        <v>0</v>
      </c>
      <c r="I2518" s="12" t="s">
        <v>12</v>
      </c>
    </row>
    <row r="2519" spans="1:9" ht="12" customHeight="1">
      <c r="A2519" s="8">
        <v>1600</v>
      </c>
      <c r="B2519" s="9" t="s">
        <v>2239</v>
      </c>
      <c r="C2519" s="10">
        <v>45322</v>
      </c>
      <c r="D2519" s="14" t="s">
        <v>2064</v>
      </c>
      <c r="E2519" s="12" t="str">
        <f>VLOOKUP(D2519,[1]R_PLACON!B:J,9,0)</f>
        <v>13 SALARIO E ENCARGOS</v>
      </c>
      <c r="F2519" s="11" t="s">
        <v>2241</v>
      </c>
      <c r="G2519" s="15">
        <v>0</v>
      </c>
      <c r="H2519" s="13">
        <v>1084.93</v>
      </c>
      <c r="I2519" s="12" t="s">
        <v>12</v>
      </c>
    </row>
    <row r="2520" spans="1:9" ht="12" customHeight="1">
      <c r="A2520" s="8">
        <v>1600</v>
      </c>
      <c r="B2520" s="9" t="s">
        <v>2242</v>
      </c>
      <c r="C2520" s="10">
        <v>45322</v>
      </c>
      <c r="D2520" s="11" t="s">
        <v>32</v>
      </c>
      <c r="E2520" s="12" t="str">
        <f>VLOOKUP(D2520,[1]R_PLACON!B:J,9,0)</f>
        <v>DESPESAS BANCARIAS</v>
      </c>
      <c r="F2520" s="11" t="s">
        <v>2243</v>
      </c>
      <c r="G2520" s="13">
        <v>73.930000000000007</v>
      </c>
      <c r="H2520" s="13">
        <v>0</v>
      </c>
      <c r="I2520" s="12" t="s">
        <v>12</v>
      </c>
    </row>
    <row r="2521" spans="1:9" ht="12" customHeight="1">
      <c r="A2521" s="8">
        <v>1600</v>
      </c>
      <c r="B2521" s="9" t="s">
        <v>2242</v>
      </c>
      <c r="C2521" s="10">
        <v>45322</v>
      </c>
      <c r="D2521" s="14" t="s">
        <v>44</v>
      </c>
      <c r="E2521" s="12" t="str">
        <f>VLOOKUP(D2521,[1]R_PLACON!B:J,9,0)</f>
        <v>VALORES ENTRE PROJETOS A PAGAR</v>
      </c>
      <c r="F2521" s="11" t="s">
        <v>2243</v>
      </c>
      <c r="G2521" s="15">
        <v>0</v>
      </c>
      <c r="H2521" s="13">
        <v>73.930000000000007</v>
      </c>
      <c r="I2521" s="12" t="s">
        <v>12</v>
      </c>
    </row>
    <row r="2522" spans="1:9" ht="12" customHeight="1">
      <c r="A2522" s="8">
        <v>1600</v>
      </c>
      <c r="B2522" s="9" t="s">
        <v>2244</v>
      </c>
      <c r="C2522" s="10">
        <v>45322</v>
      </c>
      <c r="D2522" s="11" t="s">
        <v>2245</v>
      </c>
      <c r="E2522" s="12" t="str">
        <f>VLOOKUP(D2522,[1]R_PLACON!B:J,9,0)</f>
        <v>SERVIÇOS - RATEIO ENTRE UNIDADES</v>
      </c>
      <c r="F2522" s="11" t="s">
        <v>2246</v>
      </c>
      <c r="G2522" s="13">
        <v>352.35</v>
      </c>
      <c r="H2522" s="13">
        <v>0</v>
      </c>
      <c r="I2522" s="12" t="s">
        <v>12</v>
      </c>
    </row>
    <row r="2523" spans="1:9" ht="12" customHeight="1">
      <c r="A2523" s="8">
        <v>1600</v>
      </c>
      <c r="B2523" s="9" t="s">
        <v>2244</v>
      </c>
      <c r="C2523" s="10">
        <v>45322</v>
      </c>
      <c r="D2523" s="14" t="s">
        <v>44</v>
      </c>
      <c r="E2523" s="12" t="str">
        <f>VLOOKUP(D2523,[1]R_PLACON!B:J,9,0)</f>
        <v>VALORES ENTRE PROJETOS A PAGAR</v>
      </c>
      <c r="F2523" s="11" t="s">
        <v>2246</v>
      </c>
      <c r="G2523" s="15">
        <v>0</v>
      </c>
      <c r="H2523" s="13">
        <v>352.35</v>
      </c>
      <c r="I2523" s="12" t="s">
        <v>12</v>
      </c>
    </row>
    <row r="2524" spans="1:9" ht="12" customHeight="1">
      <c r="A2524" s="8">
        <v>1600</v>
      </c>
      <c r="B2524" s="9" t="s">
        <v>2247</v>
      </c>
      <c r="C2524" s="10">
        <v>45322</v>
      </c>
      <c r="D2524" s="11" t="s">
        <v>2245</v>
      </c>
      <c r="E2524" s="12" t="str">
        <f>VLOOKUP(D2524,[1]R_PLACON!B:J,9,0)</f>
        <v>SERVIÇOS - RATEIO ENTRE UNIDADES</v>
      </c>
      <c r="F2524" s="11" t="s">
        <v>2248</v>
      </c>
      <c r="G2524" s="13">
        <v>241.53</v>
      </c>
      <c r="H2524" s="13">
        <v>0</v>
      </c>
      <c r="I2524" s="12" t="s">
        <v>12</v>
      </c>
    </row>
    <row r="2525" spans="1:9" ht="12" customHeight="1">
      <c r="A2525" s="8">
        <v>1600</v>
      </c>
      <c r="B2525" s="9" t="s">
        <v>2247</v>
      </c>
      <c r="C2525" s="10">
        <v>45322</v>
      </c>
      <c r="D2525" s="14" t="s">
        <v>44</v>
      </c>
      <c r="E2525" s="12" t="str">
        <f>VLOOKUP(D2525,[1]R_PLACON!B:J,9,0)</f>
        <v>VALORES ENTRE PROJETOS A PAGAR</v>
      </c>
      <c r="F2525" s="11" t="s">
        <v>2248</v>
      </c>
      <c r="G2525" s="15">
        <v>0</v>
      </c>
      <c r="H2525" s="13">
        <v>241.53</v>
      </c>
      <c r="I2525" s="12" t="s">
        <v>12</v>
      </c>
    </row>
    <row r="2526" spans="1:9" ht="12" customHeight="1">
      <c r="A2526" s="8">
        <v>1600</v>
      </c>
      <c r="B2526" s="9" t="s">
        <v>2249</v>
      </c>
      <c r="C2526" s="10">
        <v>45322</v>
      </c>
      <c r="D2526" s="11" t="s">
        <v>2245</v>
      </c>
      <c r="E2526" s="12" t="str">
        <f>VLOOKUP(D2526,[1]R_PLACON!B:J,9,0)</f>
        <v>SERVIÇOS - RATEIO ENTRE UNIDADES</v>
      </c>
      <c r="F2526" s="11" t="s">
        <v>2250</v>
      </c>
      <c r="G2526" s="13">
        <v>1340.26</v>
      </c>
      <c r="H2526" s="13">
        <v>0</v>
      </c>
      <c r="I2526" s="12" t="s">
        <v>12</v>
      </c>
    </row>
    <row r="2527" spans="1:9" ht="12" customHeight="1">
      <c r="A2527" s="8">
        <v>1600</v>
      </c>
      <c r="B2527" s="9" t="s">
        <v>2249</v>
      </c>
      <c r="C2527" s="10">
        <v>45322</v>
      </c>
      <c r="D2527" s="14" t="s">
        <v>44</v>
      </c>
      <c r="E2527" s="12" t="str">
        <f>VLOOKUP(D2527,[1]R_PLACON!B:J,9,0)</f>
        <v>VALORES ENTRE PROJETOS A PAGAR</v>
      </c>
      <c r="F2527" s="11" t="s">
        <v>2250</v>
      </c>
      <c r="G2527" s="15">
        <v>0</v>
      </c>
      <c r="H2527" s="13">
        <v>1340.26</v>
      </c>
      <c r="I2527" s="12" t="s">
        <v>12</v>
      </c>
    </row>
    <row r="2528" spans="1:9" ht="12" customHeight="1">
      <c r="A2528" s="8">
        <v>1600</v>
      </c>
      <c r="B2528" s="9" t="s">
        <v>2251</v>
      </c>
      <c r="C2528" s="10">
        <v>45322</v>
      </c>
      <c r="D2528" s="11" t="s">
        <v>2245</v>
      </c>
      <c r="E2528" s="12" t="str">
        <f>VLOOKUP(D2528,[1]R_PLACON!B:J,9,0)</f>
        <v>SERVIÇOS - RATEIO ENTRE UNIDADES</v>
      </c>
      <c r="F2528" s="11" t="s">
        <v>2252</v>
      </c>
      <c r="G2528" s="13">
        <v>449.49</v>
      </c>
      <c r="H2528" s="13">
        <v>0</v>
      </c>
      <c r="I2528" s="12" t="s">
        <v>12</v>
      </c>
    </row>
    <row r="2529" spans="1:9" ht="12" customHeight="1">
      <c r="A2529" s="8">
        <v>1600</v>
      </c>
      <c r="B2529" s="9" t="s">
        <v>2251</v>
      </c>
      <c r="C2529" s="10">
        <v>45322</v>
      </c>
      <c r="D2529" s="14" t="s">
        <v>44</v>
      </c>
      <c r="E2529" s="12" t="str">
        <f>VLOOKUP(D2529,[1]R_PLACON!B:J,9,0)</f>
        <v>VALORES ENTRE PROJETOS A PAGAR</v>
      </c>
      <c r="F2529" s="11" t="s">
        <v>2252</v>
      </c>
      <c r="G2529" s="15">
        <v>0</v>
      </c>
      <c r="H2529" s="13">
        <v>449.49</v>
      </c>
      <c r="I2529" s="12" t="s">
        <v>12</v>
      </c>
    </row>
    <row r="2530" spans="1:9" ht="12" customHeight="1">
      <c r="A2530" s="8">
        <v>1600</v>
      </c>
      <c r="B2530" s="9" t="s">
        <v>2253</v>
      </c>
      <c r="C2530" s="10">
        <v>45322</v>
      </c>
      <c r="D2530" s="11" t="s">
        <v>2245</v>
      </c>
      <c r="E2530" s="12" t="str">
        <f>VLOOKUP(D2530,[1]R_PLACON!B:J,9,0)</f>
        <v>SERVIÇOS - RATEIO ENTRE UNIDADES</v>
      </c>
      <c r="F2530" s="11" t="s">
        <v>2254</v>
      </c>
      <c r="G2530" s="13">
        <v>458.14</v>
      </c>
      <c r="H2530" s="13">
        <v>0</v>
      </c>
      <c r="I2530" s="12" t="s">
        <v>12</v>
      </c>
    </row>
    <row r="2531" spans="1:9" ht="12" customHeight="1">
      <c r="A2531" s="8">
        <v>1600</v>
      </c>
      <c r="B2531" s="9" t="s">
        <v>2253</v>
      </c>
      <c r="C2531" s="10">
        <v>45322</v>
      </c>
      <c r="D2531" s="14" t="s">
        <v>44</v>
      </c>
      <c r="E2531" s="12" t="str">
        <f>VLOOKUP(D2531,[1]R_PLACON!B:J,9,0)</f>
        <v>VALORES ENTRE PROJETOS A PAGAR</v>
      </c>
      <c r="F2531" s="11" t="s">
        <v>2254</v>
      </c>
      <c r="G2531" s="15">
        <v>0</v>
      </c>
      <c r="H2531" s="13">
        <v>458.14</v>
      </c>
      <c r="I2531" s="12" t="s">
        <v>12</v>
      </c>
    </row>
    <row r="2532" spans="1:9" ht="12" customHeight="1">
      <c r="A2532" s="8">
        <v>1600</v>
      </c>
      <c r="B2532" s="9" t="s">
        <v>2255</v>
      </c>
      <c r="C2532" s="10">
        <v>45322</v>
      </c>
      <c r="D2532" s="11" t="s">
        <v>2245</v>
      </c>
      <c r="E2532" s="12" t="str">
        <f>VLOOKUP(D2532,[1]R_PLACON!B:J,9,0)</f>
        <v>SERVIÇOS - RATEIO ENTRE UNIDADES</v>
      </c>
      <c r="F2532" s="11" t="s">
        <v>2256</v>
      </c>
      <c r="G2532" s="13">
        <v>147.86000000000001</v>
      </c>
      <c r="H2532" s="13">
        <v>0</v>
      </c>
      <c r="I2532" s="12" t="s">
        <v>12</v>
      </c>
    </row>
    <row r="2533" spans="1:9" ht="12" customHeight="1">
      <c r="A2533" s="8">
        <v>1600</v>
      </c>
      <c r="B2533" s="9" t="s">
        <v>2255</v>
      </c>
      <c r="C2533" s="10">
        <v>45322</v>
      </c>
      <c r="D2533" s="14" t="s">
        <v>44</v>
      </c>
      <c r="E2533" s="12" t="str">
        <f>VLOOKUP(D2533,[1]R_PLACON!B:J,9,0)</f>
        <v>VALORES ENTRE PROJETOS A PAGAR</v>
      </c>
      <c r="F2533" s="11" t="s">
        <v>2256</v>
      </c>
      <c r="G2533" s="15">
        <v>0</v>
      </c>
      <c r="H2533" s="13">
        <v>147.86000000000001</v>
      </c>
      <c r="I2533" s="12" t="s">
        <v>12</v>
      </c>
    </row>
    <row r="2534" spans="1:9" ht="12" customHeight="1">
      <c r="A2534" s="8">
        <v>1600</v>
      </c>
      <c r="B2534" s="9" t="s">
        <v>2257</v>
      </c>
      <c r="C2534" s="10">
        <v>45322</v>
      </c>
      <c r="D2534" s="11" t="s">
        <v>2245</v>
      </c>
      <c r="E2534" s="12" t="str">
        <f>VLOOKUP(D2534,[1]R_PLACON!B:J,9,0)</f>
        <v>SERVIÇOS - RATEIO ENTRE UNIDADES</v>
      </c>
      <c r="F2534" s="11" t="s">
        <v>2258</v>
      </c>
      <c r="G2534" s="13">
        <v>3267.85</v>
      </c>
      <c r="H2534" s="13">
        <v>0</v>
      </c>
      <c r="I2534" s="12" t="s">
        <v>12</v>
      </c>
    </row>
    <row r="2535" spans="1:9" ht="12" customHeight="1">
      <c r="A2535" s="8">
        <v>1600</v>
      </c>
      <c r="B2535" s="9" t="s">
        <v>2257</v>
      </c>
      <c r="C2535" s="10">
        <v>45322</v>
      </c>
      <c r="D2535" s="14" t="s">
        <v>44</v>
      </c>
      <c r="E2535" s="12" t="str">
        <f>VLOOKUP(D2535,[1]R_PLACON!B:J,9,0)</f>
        <v>VALORES ENTRE PROJETOS A PAGAR</v>
      </c>
      <c r="F2535" s="11" t="s">
        <v>2258</v>
      </c>
      <c r="G2535" s="15">
        <v>0</v>
      </c>
      <c r="H2535" s="13">
        <v>3267.85</v>
      </c>
      <c r="I2535" s="12" t="s">
        <v>12</v>
      </c>
    </row>
    <row r="2536" spans="1:9" ht="12" customHeight="1">
      <c r="A2536" s="8">
        <v>1600</v>
      </c>
      <c r="B2536" s="9" t="s">
        <v>2259</v>
      </c>
      <c r="C2536" s="10">
        <v>45322</v>
      </c>
      <c r="D2536" s="11" t="s">
        <v>2245</v>
      </c>
      <c r="E2536" s="12" t="str">
        <f>VLOOKUP(D2536,[1]R_PLACON!B:J,9,0)</f>
        <v>SERVIÇOS - RATEIO ENTRE UNIDADES</v>
      </c>
      <c r="F2536" s="11" t="s">
        <v>2260</v>
      </c>
      <c r="G2536" s="13">
        <v>2199.9</v>
      </c>
      <c r="H2536" s="13">
        <v>0</v>
      </c>
      <c r="I2536" s="12" t="s">
        <v>12</v>
      </c>
    </row>
    <row r="2537" spans="1:9" ht="12" customHeight="1">
      <c r="A2537" s="8">
        <v>1600</v>
      </c>
      <c r="B2537" s="9" t="s">
        <v>2259</v>
      </c>
      <c r="C2537" s="10">
        <v>45322</v>
      </c>
      <c r="D2537" s="14" t="s">
        <v>44</v>
      </c>
      <c r="E2537" s="12" t="str">
        <f>VLOOKUP(D2537,[1]R_PLACON!B:J,9,0)</f>
        <v>VALORES ENTRE PROJETOS A PAGAR</v>
      </c>
      <c r="F2537" s="11" t="s">
        <v>2260</v>
      </c>
      <c r="G2537" s="15">
        <v>0</v>
      </c>
      <c r="H2537" s="13">
        <v>2199.9</v>
      </c>
      <c r="I2537" s="12" t="s">
        <v>12</v>
      </c>
    </row>
    <row r="2538" spans="1:9" ht="12" customHeight="1">
      <c r="A2538" s="8">
        <v>1600</v>
      </c>
      <c r="B2538" s="9" t="s">
        <v>2261</v>
      </c>
      <c r="C2538" s="10">
        <v>45322</v>
      </c>
      <c r="D2538" s="11" t="s">
        <v>2245</v>
      </c>
      <c r="E2538" s="12" t="str">
        <f>VLOOKUP(D2538,[1]R_PLACON!B:J,9,0)</f>
        <v>SERVIÇOS - RATEIO ENTRE UNIDADES</v>
      </c>
      <c r="F2538" s="11" t="s">
        <v>2262</v>
      </c>
      <c r="G2538" s="13">
        <v>83.17</v>
      </c>
      <c r="H2538" s="13">
        <v>0</v>
      </c>
      <c r="I2538" s="12" t="s">
        <v>12</v>
      </c>
    </row>
    <row r="2539" spans="1:9" ht="12" customHeight="1">
      <c r="A2539" s="8">
        <v>1600</v>
      </c>
      <c r="B2539" s="9" t="s">
        <v>2261</v>
      </c>
      <c r="C2539" s="10">
        <v>45322</v>
      </c>
      <c r="D2539" s="14" t="s">
        <v>44</v>
      </c>
      <c r="E2539" s="12" t="str">
        <f>VLOOKUP(D2539,[1]R_PLACON!B:J,9,0)</f>
        <v>VALORES ENTRE PROJETOS A PAGAR</v>
      </c>
      <c r="F2539" s="11" t="s">
        <v>2262</v>
      </c>
      <c r="G2539" s="15">
        <v>0</v>
      </c>
      <c r="H2539" s="13">
        <v>83.17</v>
      </c>
      <c r="I2539" s="12" t="s">
        <v>12</v>
      </c>
    </row>
    <row r="2540" spans="1:9" ht="12" customHeight="1">
      <c r="A2540" s="8">
        <v>1600</v>
      </c>
      <c r="B2540" s="9" t="s">
        <v>2263</v>
      </c>
      <c r="C2540" s="10">
        <v>45322</v>
      </c>
      <c r="D2540" s="11" t="s">
        <v>2245</v>
      </c>
      <c r="E2540" s="12" t="str">
        <f>VLOOKUP(D2540,[1]R_PLACON!B:J,9,0)</f>
        <v>SERVIÇOS - RATEIO ENTRE UNIDADES</v>
      </c>
      <c r="F2540" s="11" t="s">
        <v>2264</v>
      </c>
      <c r="G2540" s="13">
        <v>210.85</v>
      </c>
      <c r="H2540" s="13">
        <v>0</v>
      </c>
      <c r="I2540" s="12" t="s">
        <v>12</v>
      </c>
    </row>
    <row r="2541" spans="1:9" ht="12" customHeight="1">
      <c r="A2541" s="8">
        <v>1600</v>
      </c>
      <c r="B2541" s="9" t="s">
        <v>2263</v>
      </c>
      <c r="C2541" s="10">
        <v>45322</v>
      </c>
      <c r="D2541" s="14" t="s">
        <v>44</v>
      </c>
      <c r="E2541" s="12" t="str">
        <f>VLOOKUP(D2541,[1]R_PLACON!B:J,9,0)</f>
        <v>VALORES ENTRE PROJETOS A PAGAR</v>
      </c>
      <c r="F2541" s="11" t="s">
        <v>2264</v>
      </c>
      <c r="G2541" s="15">
        <v>0</v>
      </c>
      <c r="H2541" s="13">
        <v>210.85</v>
      </c>
      <c r="I2541" s="12" t="s">
        <v>12</v>
      </c>
    </row>
    <row r="2542" spans="1:9" ht="12" customHeight="1">
      <c r="A2542" s="8">
        <v>1600</v>
      </c>
      <c r="B2542" s="9" t="s">
        <v>2265</v>
      </c>
      <c r="C2542" s="10">
        <v>45322</v>
      </c>
      <c r="D2542" s="11" t="s">
        <v>2245</v>
      </c>
      <c r="E2542" s="12" t="str">
        <f>VLOOKUP(D2542,[1]R_PLACON!B:J,9,0)</f>
        <v>SERVIÇOS - RATEIO ENTRE UNIDADES</v>
      </c>
      <c r="F2542" s="11" t="s">
        <v>2266</v>
      </c>
      <c r="G2542" s="13">
        <v>59.05</v>
      </c>
      <c r="H2542" s="13">
        <v>0</v>
      </c>
      <c r="I2542" s="12" t="s">
        <v>12</v>
      </c>
    </row>
    <row r="2543" spans="1:9" ht="12" customHeight="1">
      <c r="A2543" s="8">
        <v>1600</v>
      </c>
      <c r="B2543" s="9" t="s">
        <v>2265</v>
      </c>
      <c r="C2543" s="10">
        <v>45322</v>
      </c>
      <c r="D2543" s="14" t="s">
        <v>44</v>
      </c>
      <c r="E2543" s="12" t="str">
        <f>VLOOKUP(D2543,[1]R_PLACON!B:J,9,0)</f>
        <v>VALORES ENTRE PROJETOS A PAGAR</v>
      </c>
      <c r="F2543" s="11" t="s">
        <v>2266</v>
      </c>
      <c r="G2543" s="15">
        <v>0</v>
      </c>
      <c r="H2543" s="13">
        <v>59.05</v>
      </c>
      <c r="I2543" s="12" t="s">
        <v>12</v>
      </c>
    </row>
    <row r="2544" spans="1:9" ht="12" customHeight="1">
      <c r="A2544" s="8">
        <v>1600</v>
      </c>
      <c r="B2544" s="9" t="s">
        <v>2267</v>
      </c>
      <c r="C2544" s="10">
        <v>45322</v>
      </c>
      <c r="D2544" s="11" t="s">
        <v>2245</v>
      </c>
      <c r="E2544" s="12" t="str">
        <f>VLOOKUP(D2544,[1]R_PLACON!B:J,9,0)</f>
        <v>SERVIÇOS - RATEIO ENTRE UNIDADES</v>
      </c>
      <c r="F2544" s="11" t="s">
        <v>2268</v>
      </c>
      <c r="G2544" s="13">
        <v>126.56</v>
      </c>
      <c r="H2544" s="13">
        <v>0</v>
      </c>
      <c r="I2544" s="12" t="s">
        <v>12</v>
      </c>
    </row>
    <row r="2545" spans="1:9" ht="12" customHeight="1">
      <c r="A2545" s="8">
        <v>1600</v>
      </c>
      <c r="B2545" s="9" t="s">
        <v>2267</v>
      </c>
      <c r="C2545" s="10">
        <v>45322</v>
      </c>
      <c r="D2545" s="14" t="s">
        <v>44</v>
      </c>
      <c r="E2545" s="12" t="str">
        <f>VLOOKUP(D2545,[1]R_PLACON!B:J,9,0)</f>
        <v>VALORES ENTRE PROJETOS A PAGAR</v>
      </c>
      <c r="F2545" s="11" t="s">
        <v>2268</v>
      </c>
      <c r="G2545" s="15">
        <v>0</v>
      </c>
      <c r="H2545" s="13">
        <v>126.56</v>
      </c>
      <c r="I2545" s="12" t="s">
        <v>12</v>
      </c>
    </row>
    <row r="2546" spans="1:9" ht="12" customHeight="1">
      <c r="A2546" s="8">
        <v>1600</v>
      </c>
      <c r="B2546" s="9" t="s">
        <v>2269</v>
      </c>
      <c r="C2546" s="10">
        <v>45322</v>
      </c>
      <c r="D2546" s="11" t="s">
        <v>2245</v>
      </c>
      <c r="E2546" s="12" t="str">
        <f>VLOOKUP(D2546,[1]R_PLACON!B:J,9,0)</f>
        <v>SERVIÇOS - RATEIO ENTRE UNIDADES</v>
      </c>
      <c r="F2546" s="11" t="s">
        <v>2270</v>
      </c>
      <c r="G2546" s="13">
        <v>2654.89</v>
      </c>
      <c r="H2546" s="13">
        <v>0</v>
      </c>
      <c r="I2546" s="12" t="s">
        <v>12</v>
      </c>
    </row>
    <row r="2547" spans="1:9" ht="12" customHeight="1">
      <c r="A2547" s="8">
        <v>1600</v>
      </c>
      <c r="B2547" s="9" t="s">
        <v>2269</v>
      </c>
      <c r="C2547" s="10">
        <v>45322</v>
      </c>
      <c r="D2547" s="14" t="s">
        <v>44</v>
      </c>
      <c r="E2547" s="12" t="str">
        <f>VLOOKUP(D2547,[1]R_PLACON!B:J,9,0)</f>
        <v>VALORES ENTRE PROJETOS A PAGAR</v>
      </c>
      <c r="F2547" s="11" t="s">
        <v>2270</v>
      </c>
      <c r="G2547" s="15">
        <v>0</v>
      </c>
      <c r="H2547" s="13">
        <v>2654.89</v>
      </c>
      <c r="I2547" s="12" t="s">
        <v>12</v>
      </c>
    </row>
    <row r="2548" spans="1:9" ht="12" customHeight="1">
      <c r="A2548" s="8">
        <v>1600</v>
      </c>
      <c r="B2548" s="9" t="s">
        <v>2271</v>
      </c>
      <c r="C2548" s="10">
        <v>45322</v>
      </c>
      <c r="D2548" s="11" t="s">
        <v>2245</v>
      </c>
      <c r="E2548" s="12" t="str">
        <f>VLOOKUP(D2548,[1]R_PLACON!B:J,9,0)</f>
        <v>SERVIÇOS - RATEIO ENTRE UNIDADES</v>
      </c>
      <c r="F2548" s="11" t="s">
        <v>2272</v>
      </c>
      <c r="G2548" s="13">
        <v>148.11000000000001</v>
      </c>
      <c r="H2548" s="13">
        <v>0</v>
      </c>
      <c r="I2548" s="12" t="s">
        <v>12</v>
      </c>
    </row>
    <row r="2549" spans="1:9" ht="12" customHeight="1">
      <c r="A2549" s="8">
        <v>1600</v>
      </c>
      <c r="B2549" s="9" t="s">
        <v>2271</v>
      </c>
      <c r="C2549" s="10">
        <v>45322</v>
      </c>
      <c r="D2549" s="14" t="s">
        <v>44</v>
      </c>
      <c r="E2549" s="12" t="str">
        <f>VLOOKUP(D2549,[1]R_PLACON!B:J,9,0)</f>
        <v>VALORES ENTRE PROJETOS A PAGAR</v>
      </c>
      <c r="F2549" s="11" t="s">
        <v>2272</v>
      </c>
      <c r="G2549" s="15">
        <v>0</v>
      </c>
      <c r="H2549" s="13">
        <v>148.11000000000001</v>
      </c>
      <c r="I2549" s="12" t="s">
        <v>12</v>
      </c>
    </row>
    <row r="2550" spans="1:9" ht="12" customHeight="1">
      <c r="A2550" s="8">
        <v>1600</v>
      </c>
      <c r="B2550" s="9" t="s">
        <v>2273</v>
      </c>
      <c r="C2550" s="10">
        <v>45322</v>
      </c>
      <c r="D2550" s="11" t="s">
        <v>2245</v>
      </c>
      <c r="E2550" s="12" t="str">
        <f>VLOOKUP(D2550,[1]R_PLACON!B:J,9,0)</f>
        <v>SERVIÇOS - RATEIO ENTRE UNIDADES</v>
      </c>
      <c r="F2550" s="11" t="s">
        <v>2274</v>
      </c>
      <c r="G2550" s="13">
        <v>1108.96</v>
      </c>
      <c r="H2550" s="13">
        <v>0</v>
      </c>
      <c r="I2550" s="12" t="s">
        <v>12</v>
      </c>
    </row>
    <row r="2551" spans="1:9" ht="12" customHeight="1">
      <c r="A2551" s="8">
        <v>1600</v>
      </c>
      <c r="B2551" s="9" t="s">
        <v>2273</v>
      </c>
      <c r="C2551" s="10">
        <v>45322</v>
      </c>
      <c r="D2551" s="14" t="s">
        <v>44</v>
      </c>
      <c r="E2551" s="12" t="str">
        <f>VLOOKUP(D2551,[1]R_PLACON!B:J,9,0)</f>
        <v>VALORES ENTRE PROJETOS A PAGAR</v>
      </c>
      <c r="F2551" s="11" t="s">
        <v>2274</v>
      </c>
      <c r="G2551" s="15">
        <v>0</v>
      </c>
      <c r="H2551" s="13">
        <v>1108.96</v>
      </c>
      <c r="I2551" s="12" t="s">
        <v>12</v>
      </c>
    </row>
    <row r="2552" spans="1:9" ht="12" customHeight="1">
      <c r="A2552" s="8">
        <v>1600</v>
      </c>
      <c r="B2552" s="9" t="s">
        <v>2275</v>
      </c>
      <c r="C2552" s="10">
        <v>45322</v>
      </c>
      <c r="D2552" s="11" t="s">
        <v>2245</v>
      </c>
      <c r="E2552" s="12" t="str">
        <f>VLOOKUP(D2552,[1]R_PLACON!B:J,9,0)</f>
        <v>SERVIÇOS - RATEIO ENTRE UNIDADES</v>
      </c>
      <c r="F2552" s="11" t="s">
        <v>2276</v>
      </c>
      <c r="G2552" s="13">
        <v>274.76</v>
      </c>
      <c r="H2552" s="13">
        <v>0</v>
      </c>
      <c r="I2552" s="12" t="s">
        <v>12</v>
      </c>
    </row>
    <row r="2553" spans="1:9" ht="12" customHeight="1">
      <c r="A2553" s="8">
        <v>1600</v>
      </c>
      <c r="B2553" s="9" t="s">
        <v>2275</v>
      </c>
      <c r="C2553" s="10">
        <v>45322</v>
      </c>
      <c r="D2553" s="14" t="s">
        <v>44</v>
      </c>
      <c r="E2553" s="12" t="str">
        <f>VLOOKUP(D2553,[1]R_PLACON!B:J,9,0)</f>
        <v>VALORES ENTRE PROJETOS A PAGAR</v>
      </c>
      <c r="F2553" s="11" t="s">
        <v>2276</v>
      </c>
      <c r="G2553" s="15">
        <v>0</v>
      </c>
      <c r="H2553" s="13">
        <v>274.76</v>
      </c>
      <c r="I2553" s="12" t="s">
        <v>12</v>
      </c>
    </row>
    <row r="2554" spans="1:9" ht="12" customHeight="1">
      <c r="A2554" s="8">
        <v>1600</v>
      </c>
      <c r="B2554" s="9" t="s">
        <v>2277</v>
      </c>
      <c r="C2554" s="10">
        <v>45322</v>
      </c>
      <c r="D2554" s="11" t="s">
        <v>2245</v>
      </c>
      <c r="E2554" s="12" t="str">
        <f>VLOOKUP(D2554,[1]R_PLACON!B:J,9,0)</f>
        <v>SERVIÇOS - RATEIO ENTRE UNIDADES</v>
      </c>
      <c r="F2554" s="11" t="s">
        <v>2278</v>
      </c>
      <c r="G2554" s="13">
        <v>4.21</v>
      </c>
      <c r="H2554" s="13">
        <v>0</v>
      </c>
      <c r="I2554" s="12" t="s">
        <v>12</v>
      </c>
    </row>
    <row r="2555" spans="1:9" ht="12" customHeight="1">
      <c r="A2555" s="8">
        <v>1600</v>
      </c>
      <c r="B2555" s="9" t="s">
        <v>2277</v>
      </c>
      <c r="C2555" s="10">
        <v>45322</v>
      </c>
      <c r="D2555" s="14" t="s">
        <v>44</v>
      </c>
      <c r="E2555" s="12" t="str">
        <f>VLOOKUP(D2555,[1]R_PLACON!B:J,9,0)</f>
        <v>VALORES ENTRE PROJETOS A PAGAR</v>
      </c>
      <c r="F2555" s="11" t="s">
        <v>2278</v>
      </c>
      <c r="G2555" s="15">
        <v>0</v>
      </c>
      <c r="H2555" s="13">
        <v>4.21</v>
      </c>
      <c r="I2555" s="12" t="s">
        <v>12</v>
      </c>
    </row>
    <row r="2556" spans="1:9" ht="12" customHeight="1">
      <c r="A2556" s="8">
        <v>1600</v>
      </c>
      <c r="B2556" s="9" t="s">
        <v>2279</v>
      </c>
      <c r="C2556" s="10">
        <v>45322</v>
      </c>
      <c r="D2556" s="11" t="s">
        <v>2245</v>
      </c>
      <c r="E2556" s="12" t="str">
        <f>VLOOKUP(D2556,[1]R_PLACON!B:J,9,0)</f>
        <v>SERVIÇOS - RATEIO ENTRE UNIDADES</v>
      </c>
      <c r="F2556" s="11" t="s">
        <v>2280</v>
      </c>
      <c r="G2556" s="13">
        <v>113.6</v>
      </c>
      <c r="H2556" s="13">
        <v>0</v>
      </c>
      <c r="I2556" s="12" t="s">
        <v>12</v>
      </c>
    </row>
    <row r="2557" spans="1:9" ht="12" customHeight="1">
      <c r="A2557" s="8">
        <v>1600</v>
      </c>
      <c r="B2557" s="9" t="s">
        <v>2279</v>
      </c>
      <c r="C2557" s="10">
        <v>45322</v>
      </c>
      <c r="D2557" s="14" t="s">
        <v>44</v>
      </c>
      <c r="E2557" s="12" t="str">
        <f>VLOOKUP(D2557,[1]R_PLACON!B:J,9,0)</f>
        <v>VALORES ENTRE PROJETOS A PAGAR</v>
      </c>
      <c r="F2557" s="11" t="s">
        <v>2280</v>
      </c>
      <c r="G2557" s="15">
        <v>0</v>
      </c>
      <c r="H2557" s="13">
        <v>113.6</v>
      </c>
      <c r="I2557" s="12" t="s">
        <v>12</v>
      </c>
    </row>
    <row r="2558" spans="1:9" ht="12" customHeight="1">
      <c r="A2558" s="8">
        <v>1600</v>
      </c>
      <c r="B2558" s="9" t="s">
        <v>2281</v>
      </c>
      <c r="C2558" s="10">
        <v>45322</v>
      </c>
      <c r="D2558" s="11" t="s">
        <v>2245</v>
      </c>
      <c r="E2558" s="12" t="str">
        <f>VLOOKUP(D2558,[1]R_PLACON!B:J,9,0)</f>
        <v>SERVIÇOS - RATEIO ENTRE UNIDADES</v>
      </c>
      <c r="F2558" s="11" t="s">
        <v>2282</v>
      </c>
      <c r="G2558" s="13">
        <v>197.74</v>
      </c>
      <c r="H2558" s="13">
        <v>0</v>
      </c>
      <c r="I2558" s="12" t="s">
        <v>12</v>
      </c>
    </row>
    <row r="2559" spans="1:9" ht="12" customHeight="1">
      <c r="A2559" s="8">
        <v>1600</v>
      </c>
      <c r="B2559" s="9" t="s">
        <v>2281</v>
      </c>
      <c r="C2559" s="10">
        <v>45322</v>
      </c>
      <c r="D2559" s="14" t="s">
        <v>44</v>
      </c>
      <c r="E2559" s="12" t="str">
        <f>VLOOKUP(D2559,[1]R_PLACON!B:J,9,0)</f>
        <v>VALORES ENTRE PROJETOS A PAGAR</v>
      </c>
      <c r="F2559" s="11" t="s">
        <v>2282</v>
      </c>
      <c r="G2559" s="15">
        <v>0</v>
      </c>
      <c r="H2559" s="13">
        <v>197.74</v>
      </c>
      <c r="I2559" s="12" t="s">
        <v>12</v>
      </c>
    </row>
    <row r="2560" spans="1:9" ht="12" customHeight="1">
      <c r="A2560" s="8">
        <v>1600</v>
      </c>
      <c r="B2560" s="9" t="s">
        <v>2283</v>
      </c>
      <c r="C2560" s="10">
        <v>45322</v>
      </c>
      <c r="D2560" s="11" t="s">
        <v>2245</v>
      </c>
      <c r="E2560" s="12" t="str">
        <f>VLOOKUP(D2560,[1]R_PLACON!B:J,9,0)</f>
        <v>SERVIÇOS - RATEIO ENTRE UNIDADES</v>
      </c>
      <c r="F2560" s="11" t="s">
        <v>2284</v>
      </c>
      <c r="G2560" s="13">
        <v>100.61</v>
      </c>
      <c r="H2560" s="13">
        <v>0</v>
      </c>
      <c r="I2560" s="12" t="s">
        <v>12</v>
      </c>
    </row>
    <row r="2561" spans="1:9" ht="12" customHeight="1">
      <c r="A2561" s="8">
        <v>1600</v>
      </c>
      <c r="B2561" s="9" t="s">
        <v>2283</v>
      </c>
      <c r="C2561" s="10">
        <v>45322</v>
      </c>
      <c r="D2561" s="14" t="s">
        <v>44</v>
      </c>
      <c r="E2561" s="12" t="str">
        <f>VLOOKUP(D2561,[1]R_PLACON!B:J,9,0)</f>
        <v>VALORES ENTRE PROJETOS A PAGAR</v>
      </c>
      <c r="F2561" s="11" t="s">
        <v>2284</v>
      </c>
      <c r="G2561" s="15">
        <v>0</v>
      </c>
      <c r="H2561" s="13">
        <v>100.61</v>
      </c>
      <c r="I2561" s="12" t="s">
        <v>12</v>
      </c>
    </row>
    <row r="2562" spans="1:9" ht="12" customHeight="1">
      <c r="A2562" s="8">
        <v>1600</v>
      </c>
      <c r="B2562" s="9" t="s">
        <v>2285</v>
      </c>
      <c r="C2562" s="10">
        <v>45322</v>
      </c>
      <c r="D2562" s="11" t="s">
        <v>2245</v>
      </c>
      <c r="E2562" s="12" t="str">
        <f>VLOOKUP(D2562,[1]R_PLACON!B:J,9,0)</f>
        <v>SERVIÇOS - RATEIO ENTRE UNIDADES</v>
      </c>
      <c r="F2562" s="11" t="s">
        <v>2286</v>
      </c>
      <c r="G2562" s="13">
        <v>12.32</v>
      </c>
      <c r="H2562" s="13">
        <v>0</v>
      </c>
      <c r="I2562" s="12" t="s">
        <v>12</v>
      </c>
    </row>
    <row r="2563" spans="1:9" ht="12" customHeight="1">
      <c r="A2563" s="8">
        <v>1600</v>
      </c>
      <c r="B2563" s="9" t="s">
        <v>2285</v>
      </c>
      <c r="C2563" s="10">
        <v>45322</v>
      </c>
      <c r="D2563" s="14" t="s">
        <v>44</v>
      </c>
      <c r="E2563" s="12" t="str">
        <f>VLOOKUP(D2563,[1]R_PLACON!B:J,9,0)</f>
        <v>VALORES ENTRE PROJETOS A PAGAR</v>
      </c>
      <c r="F2563" s="11" t="s">
        <v>2286</v>
      </c>
      <c r="G2563" s="15">
        <v>0</v>
      </c>
      <c r="H2563" s="13">
        <v>12.32</v>
      </c>
      <c r="I2563" s="12" t="s">
        <v>12</v>
      </c>
    </row>
    <row r="2564" spans="1:9" ht="12" customHeight="1">
      <c r="A2564" s="8">
        <v>1600</v>
      </c>
      <c r="B2564" s="9" t="s">
        <v>2287</v>
      </c>
      <c r="C2564" s="10">
        <v>45322</v>
      </c>
      <c r="D2564" s="11" t="s">
        <v>2245</v>
      </c>
      <c r="E2564" s="12" t="str">
        <f>VLOOKUP(D2564,[1]R_PLACON!B:J,9,0)</f>
        <v>SERVIÇOS - RATEIO ENTRE UNIDADES</v>
      </c>
      <c r="F2564" s="11" t="s">
        <v>2288</v>
      </c>
      <c r="G2564" s="13">
        <v>473.16</v>
      </c>
      <c r="H2564" s="13">
        <v>0</v>
      </c>
      <c r="I2564" s="12" t="s">
        <v>12</v>
      </c>
    </row>
    <row r="2565" spans="1:9" ht="12" customHeight="1">
      <c r="A2565" s="8">
        <v>1600</v>
      </c>
      <c r="B2565" s="9" t="s">
        <v>2287</v>
      </c>
      <c r="C2565" s="10">
        <v>45322</v>
      </c>
      <c r="D2565" s="14" t="s">
        <v>44</v>
      </c>
      <c r="E2565" s="12" t="str">
        <f>VLOOKUP(D2565,[1]R_PLACON!B:J,9,0)</f>
        <v>VALORES ENTRE PROJETOS A PAGAR</v>
      </c>
      <c r="F2565" s="11" t="s">
        <v>2288</v>
      </c>
      <c r="G2565" s="15">
        <v>0</v>
      </c>
      <c r="H2565" s="13">
        <v>473.16</v>
      </c>
      <c r="I2565" s="12" t="s">
        <v>12</v>
      </c>
    </row>
    <row r="2566" spans="1:9" ht="12" customHeight="1">
      <c r="A2566" s="8">
        <v>1600</v>
      </c>
      <c r="B2566" s="9" t="s">
        <v>2289</v>
      </c>
      <c r="C2566" s="10">
        <v>45322</v>
      </c>
      <c r="D2566" s="11" t="s">
        <v>2245</v>
      </c>
      <c r="E2566" s="12" t="str">
        <f>VLOOKUP(D2566,[1]R_PLACON!B:J,9,0)</f>
        <v>SERVIÇOS - RATEIO ENTRE UNIDADES</v>
      </c>
      <c r="F2566" s="11" t="s">
        <v>2290</v>
      </c>
      <c r="G2566" s="13">
        <v>876.47</v>
      </c>
      <c r="H2566" s="13">
        <v>0</v>
      </c>
      <c r="I2566" s="12" t="s">
        <v>12</v>
      </c>
    </row>
    <row r="2567" spans="1:9" ht="12" customHeight="1">
      <c r="A2567" s="8">
        <v>1600</v>
      </c>
      <c r="B2567" s="9" t="s">
        <v>2289</v>
      </c>
      <c r="C2567" s="10">
        <v>45322</v>
      </c>
      <c r="D2567" s="14" t="s">
        <v>44</v>
      </c>
      <c r="E2567" s="12" t="str">
        <f>VLOOKUP(D2567,[1]R_PLACON!B:J,9,0)</f>
        <v>VALORES ENTRE PROJETOS A PAGAR</v>
      </c>
      <c r="F2567" s="11" t="s">
        <v>2290</v>
      </c>
      <c r="G2567" s="15">
        <v>0</v>
      </c>
      <c r="H2567" s="13">
        <v>876.47</v>
      </c>
      <c r="I2567" s="12" t="s">
        <v>12</v>
      </c>
    </row>
    <row r="2568" spans="1:9" ht="12" customHeight="1">
      <c r="A2568" s="8">
        <v>1600</v>
      </c>
      <c r="B2568" s="9" t="s">
        <v>2291</v>
      </c>
      <c r="C2568" s="10">
        <v>45322</v>
      </c>
      <c r="D2568" s="11" t="s">
        <v>2245</v>
      </c>
      <c r="E2568" s="12" t="str">
        <f>VLOOKUP(D2568,[1]R_PLACON!B:J,9,0)</f>
        <v>SERVIÇOS - RATEIO ENTRE UNIDADES</v>
      </c>
      <c r="F2568" s="11" t="s">
        <v>2292</v>
      </c>
      <c r="G2568" s="13">
        <v>1097.8699999999999</v>
      </c>
      <c r="H2568" s="13">
        <v>0</v>
      </c>
      <c r="I2568" s="12" t="s">
        <v>12</v>
      </c>
    </row>
    <row r="2569" spans="1:9" ht="12" customHeight="1">
      <c r="A2569" s="8">
        <v>1600</v>
      </c>
      <c r="B2569" s="9" t="s">
        <v>2291</v>
      </c>
      <c r="C2569" s="10">
        <v>45322</v>
      </c>
      <c r="D2569" s="14" t="s">
        <v>44</v>
      </c>
      <c r="E2569" s="12" t="str">
        <f>VLOOKUP(D2569,[1]R_PLACON!B:J,9,0)</f>
        <v>VALORES ENTRE PROJETOS A PAGAR</v>
      </c>
      <c r="F2569" s="11" t="s">
        <v>2292</v>
      </c>
      <c r="G2569" s="15">
        <v>0</v>
      </c>
      <c r="H2569" s="13">
        <v>1097.8699999999999</v>
      </c>
      <c r="I2569" s="12" t="s">
        <v>12</v>
      </c>
    </row>
    <row r="2570" spans="1:9" ht="12" customHeight="1">
      <c r="A2570" s="8">
        <v>1600</v>
      </c>
      <c r="B2570" s="9" t="s">
        <v>2293</v>
      </c>
      <c r="C2570" s="10">
        <v>45322</v>
      </c>
      <c r="D2570" s="11" t="s">
        <v>2245</v>
      </c>
      <c r="E2570" s="12" t="str">
        <f>VLOOKUP(D2570,[1]R_PLACON!B:J,9,0)</f>
        <v>SERVIÇOS - RATEIO ENTRE UNIDADES</v>
      </c>
      <c r="F2570" s="11" t="s">
        <v>2294</v>
      </c>
      <c r="G2570" s="13">
        <v>627.29999999999995</v>
      </c>
      <c r="H2570" s="13">
        <v>0</v>
      </c>
      <c r="I2570" s="12" t="s">
        <v>12</v>
      </c>
    </row>
    <row r="2571" spans="1:9" ht="12" customHeight="1">
      <c r="A2571" s="8">
        <v>1600</v>
      </c>
      <c r="B2571" s="9" t="s">
        <v>2293</v>
      </c>
      <c r="C2571" s="10">
        <v>45322</v>
      </c>
      <c r="D2571" s="14" t="s">
        <v>44</v>
      </c>
      <c r="E2571" s="12" t="str">
        <f>VLOOKUP(D2571,[1]R_PLACON!B:J,9,0)</f>
        <v>VALORES ENTRE PROJETOS A PAGAR</v>
      </c>
      <c r="F2571" s="11" t="s">
        <v>2294</v>
      </c>
      <c r="G2571" s="15">
        <v>0</v>
      </c>
      <c r="H2571" s="13">
        <v>627.29999999999995</v>
      </c>
      <c r="I2571" s="12" t="s">
        <v>12</v>
      </c>
    </row>
    <row r="2572" spans="1:9" ht="12" customHeight="1">
      <c r="A2572" s="8">
        <v>1600</v>
      </c>
      <c r="B2572" s="9" t="s">
        <v>2295</v>
      </c>
      <c r="C2572" s="10">
        <v>45322</v>
      </c>
      <c r="D2572" s="11" t="s">
        <v>2245</v>
      </c>
      <c r="E2572" s="12" t="str">
        <f>VLOOKUP(D2572,[1]R_PLACON!B:J,9,0)</f>
        <v>SERVIÇOS - RATEIO ENTRE UNIDADES</v>
      </c>
      <c r="F2572" s="11" t="s">
        <v>2296</v>
      </c>
      <c r="G2572" s="13">
        <v>20.79</v>
      </c>
      <c r="H2572" s="13">
        <v>0</v>
      </c>
      <c r="I2572" s="12" t="s">
        <v>12</v>
      </c>
    </row>
    <row r="2573" spans="1:9" ht="12" customHeight="1">
      <c r="A2573" s="8">
        <v>1600</v>
      </c>
      <c r="B2573" s="9" t="s">
        <v>2295</v>
      </c>
      <c r="C2573" s="10">
        <v>45322</v>
      </c>
      <c r="D2573" s="14" t="s">
        <v>44</v>
      </c>
      <c r="E2573" s="12" t="str">
        <f>VLOOKUP(D2573,[1]R_PLACON!B:J,9,0)</f>
        <v>VALORES ENTRE PROJETOS A PAGAR</v>
      </c>
      <c r="F2573" s="11" t="s">
        <v>2296</v>
      </c>
      <c r="G2573" s="15">
        <v>0</v>
      </c>
      <c r="H2573" s="13">
        <v>20.79</v>
      </c>
      <c r="I2573" s="12" t="s">
        <v>12</v>
      </c>
    </row>
    <row r="2574" spans="1:9" ht="12" customHeight="1">
      <c r="A2574" s="8">
        <v>1600</v>
      </c>
      <c r="B2574" s="9" t="s">
        <v>2297</v>
      </c>
      <c r="C2574" s="10">
        <v>45322</v>
      </c>
      <c r="D2574" s="11" t="s">
        <v>2245</v>
      </c>
      <c r="E2574" s="12" t="str">
        <f>VLOOKUP(D2574,[1]R_PLACON!B:J,9,0)</f>
        <v>SERVIÇOS - RATEIO ENTRE UNIDADES</v>
      </c>
      <c r="F2574" s="11" t="s">
        <v>2298</v>
      </c>
      <c r="G2574" s="13">
        <v>2455</v>
      </c>
      <c r="H2574" s="13">
        <v>0</v>
      </c>
      <c r="I2574" s="12" t="s">
        <v>12</v>
      </c>
    </row>
    <row r="2575" spans="1:9" ht="12" customHeight="1">
      <c r="A2575" s="8">
        <v>1600</v>
      </c>
      <c r="B2575" s="9" t="s">
        <v>2297</v>
      </c>
      <c r="C2575" s="10">
        <v>45322</v>
      </c>
      <c r="D2575" s="14" t="s">
        <v>44</v>
      </c>
      <c r="E2575" s="12" t="str">
        <f>VLOOKUP(D2575,[1]R_PLACON!B:J,9,0)</f>
        <v>VALORES ENTRE PROJETOS A PAGAR</v>
      </c>
      <c r="F2575" s="11" t="s">
        <v>2298</v>
      </c>
      <c r="G2575" s="15">
        <v>0</v>
      </c>
      <c r="H2575" s="13">
        <v>2455</v>
      </c>
      <c r="I2575" s="12" t="s">
        <v>12</v>
      </c>
    </row>
    <row r="2576" spans="1:9" ht="12" customHeight="1">
      <c r="A2576" s="8">
        <v>1600</v>
      </c>
      <c r="B2576" s="9" t="s">
        <v>2299</v>
      </c>
      <c r="C2576" s="10">
        <v>45322</v>
      </c>
      <c r="D2576" s="11" t="s">
        <v>2245</v>
      </c>
      <c r="E2576" s="12" t="str">
        <f>VLOOKUP(D2576,[1]R_PLACON!B:J,9,0)</f>
        <v>SERVIÇOS - RATEIO ENTRE UNIDADES</v>
      </c>
      <c r="F2576" s="11" t="s">
        <v>2300</v>
      </c>
      <c r="G2576" s="13">
        <v>46.44</v>
      </c>
      <c r="H2576" s="13">
        <v>0</v>
      </c>
      <c r="I2576" s="12" t="s">
        <v>12</v>
      </c>
    </row>
    <row r="2577" spans="1:9" ht="12" customHeight="1">
      <c r="A2577" s="8">
        <v>1600</v>
      </c>
      <c r="B2577" s="9" t="s">
        <v>2299</v>
      </c>
      <c r="C2577" s="10">
        <v>45322</v>
      </c>
      <c r="D2577" s="14" t="s">
        <v>44</v>
      </c>
      <c r="E2577" s="12" t="str">
        <f>VLOOKUP(D2577,[1]R_PLACON!B:J,9,0)</f>
        <v>VALORES ENTRE PROJETOS A PAGAR</v>
      </c>
      <c r="F2577" s="11" t="s">
        <v>2300</v>
      </c>
      <c r="G2577" s="15">
        <v>0</v>
      </c>
      <c r="H2577" s="13">
        <v>46.44</v>
      </c>
      <c r="I2577" s="12" t="s">
        <v>12</v>
      </c>
    </row>
    <row r="2578" spans="1:9" ht="12" customHeight="1">
      <c r="A2578" s="8">
        <v>1600</v>
      </c>
      <c r="B2578" s="9" t="s">
        <v>2301</v>
      </c>
      <c r="C2578" s="10">
        <v>45322</v>
      </c>
      <c r="D2578" s="11" t="s">
        <v>2302</v>
      </c>
      <c r="E2578" s="12" t="str">
        <f>VLOOKUP(D2578,[1]R_PLACON!B:J,9,0)</f>
        <v>PESSOAL E ENCARGOS - RATEIO ENTRE UNIDADES</v>
      </c>
      <c r="F2578" s="11" t="s">
        <v>2303</v>
      </c>
      <c r="G2578" s="13">
        <v>91.03</v>
      </c>
      <c r="H2578" s="13">
        <v>0</v>
      </c>
      <c r="I2578" s="12" t="s">
        <v>12</v>
      </c>
    </row>
    <row r="2579" spans="1:9" ht="12" customHeight="1">
      <c r="A2579" s="8">
        <v>1600</v>
      </c>
      <c r="B2579" s="9" t="s">
        <v>2301</v>
      </c>
      <c r="C2579" s="10">
        <v>45322</v>
      </c>
      <c r="D2579" s="14" t="s">
        <v>44</v>
      </c>
      <c r="E2579" s="12" t="str">
        <f>VLOOKUP(D2579,[1]R_PLACON!B:J,9,0)</f>
        <v>VALORES ENTRE PROJETOS A PAGAR</v>
      </c>
      <c r="F2579" s="11" t="s">
        <v>2303</v>
      </c>
      <c r="G2579" s="15">
        <v>0</v>
      </c>
      <c r="H2579" s="13">
        <v>91.03</v>
      </c>
      <c r="I2579" s="12" t="s">
        <v>12</v>
      </c>
    </row>
    <row r="2580" spans="1:9" ht="12" customHeight="1">
      <c r="A2580" s="8">
        <v>1600</v>
      </c>
      <c r="B2580" s="9" t="s">
        <v>2304</v>
      </c>
      <c r="C2580" s="10">
        <v>45322</v>
      </c>
      <c r="D2580" s="11" t="s">
        <v>2302</v>
      </c>
      <c r="E2580" s="12" t="str">
        <f>VLOOKUP(D2580,[1]R_PLACON!B:J,9,0)</f>
        <v>PESSOAL E ENCARGOS - RATEIO ENTRE UNIDADES</v>
      </c>
      <c r="F2580" s="11" t="s">
        <v>2305</v>
      </c>
      <c r="G2580" s="13">
        <v>280.18</v>
      </c>
      <c r="H2580" s="13">
        <v>0</v>
      </c>
      <c r="I2580" s="12" t="s">
        <v>12</v>
      </c>
    </row>
    <row r="2581" spans="1:9" ht="12" customHeight="1">
      <c r="A2581" s="8">
        <v>1600</v>
      </c>
      <c r="B2581" s="9" t="s">
        <v>2304</v>
      </c>
      <c r="C2581" s="10">
        <v>45322</v>
      </c>
      <c r="D2581" s="14" t="s">
        <v>44</v>
      </c>
      <c r="E2581" s="12" t="str">
        <f>VLOOKUP(D2581,[1]R_PLACON!B:J,9,0)</f>
        <v>VALORES ENTRE PROJETOS A PAGAR</v>
      </c>
      <c r="F2581" s="11" t="s">
        <v>2305</v>
      </c>
      <c r="G2581" s="15">
        <v>0</v>
      </c>
      <c r="H2581" s="13">
        <v>280.18</v>
      </c>
      <c r="I2581" s="12" t="s">
        <v>12</v>
      </c>
    </row>
    <row r="2582" spans="1:9" ht="12" customHeight="1">
      <c r="A2582" s="8">
        <v>1600</v>
      </c>
      <c r="B2582" s="9" t="s">
        <v>2306</v>
      </c>
      <c r="C2582" s="10">
        <v>45322</v>
      </c>
      <c r="D2582" s="11" t="s">
        <v>2302</v>
      </c>
      <c r="E2582" s="12" t="str">
        <f>VLOOKUP(D2582,[1]R_PLACON!B:J,9,0)</f>
        <v>PESSOAL E ENCARGOS - RATEIO ENTRE UNIDADES</v>
      </c>
      <c r="F2582" s="11" t="s">
        <v>2307</v>
      </c>
      <c r="G2582" s="13">
        <v>67462.55</v>
      </c>
      <c r="H2582" s="13">
        <v>0</v>
      </c>
      <c r="I2582" s="12" t="s">
        <v>12</v>
      </c>
    </row>
    <row r="2583" spans="1:9" ht="12" customHeight="1">
      <c r="A2583" s="8">
        <v>1600</v>
      </c>
      <c r="B2583" s="9" t="s">
        <v>2306</v>
      </c>
      <c r="C2583" s="10">
        <v>45322</v>
      </c>
      <c r="D2583" s="14" t="s">
        <v>44</v>
      </c>
      <c r="E2583" s="12" t="str">
        <f>VLOOKUP(D2583,[1]R_PLACON!B:J,9,0)</f>
        <v>VALORES ENTRE PROJETOS A PAGAR</v>
      </c>
      <c r="F2583" s="11" t="s">
        <v>2307</v>
      </c>
      <c r="G2583" s="15">
        <v>0</v>
      </c>
      <c r="H2583" s="13">
        <v>67462.55</v>
      </c>
      <c r="I2583" s="12" t="s">
        <v>12</v>
      </c>
    </row>
    <row r="2584" spans="1:9" ht="12" customHeight="1">
      <c r="A2584" s="8">
        <v>1600</v>
      </c>
      <c r="B2584" s="9" t="s">
        <v>2308</v>
      </c>
      <c r="C2584" s="10">
        <v>45322</v>
      </c>
      <c r="D2584" s="11" t="s">
        <v>2302</v>
      </c>
      <c r="E2584" s="12" t="str">
        <f>VLOOKUP(D2584,[1]R_PLACON!B:J,9,0)</f>
        <v>PESSOAL E ENCARGOS - RATEIO ENTRE UNIDADES</v>
      </c>
      <c r="F2584" s="11" t="s">
        <v>2309</v>
      </c>
      <c r="G2584" s="13">
        <v>119.77</v>
      </c>
      <c r="H2584" s="13">
        <v>0</v>
      </c>
      <c r="I2584" s="12" t="s">
        <v>12</v>
      </c>
    </row>
    <row r="2585" spans="1:9" ht="12" customHeight="1">
      <c r="A2585" s="8">
        <v>1600</v>
      </c>
      <c r="B2585" s="9" t="s">
        <v>2308</v>
      </c>
      <c r="C2585" s="10">
        <v>45322</v>
      </c>
      <c r="D2585" s="14" t="s">
        <v>44</v>
      </c>
      <c r="E2585" s="12" t="str">
        <f>VLOOKUP(D2585,[1]R_PLACON!B:J,9,0)</f>
        <v>VALORES ENTRE PROJETOS A PAGAR</v>
      </c>
      <c r="F2585" s="11" t="s">
        <v>2309</v>
      </c>
      <c r="G2585" s="15">
        <v>0</v>
      </c>
      <c r="H2585" s="13">
        <v>119.77</v>
      </c>
      <c r="I2585" s="12" t="s">
        <v>12</v>
      </c>
    </row>
    <row r="2586" spans="1:9" ht="12" customHeight="1">
      <c r="A2586" s="8">
        <v>1600</v>
      </c>
      <c r="B2586" s="9" t="s">
        <v>2310</v>
      </c>
      <c r="C2586" s="10">
        <v>45322</v>
      </c>
      <c r="D2586" s="11" t="s">
        <v>2302</v>
      </c>
      <c r="E2586" s="12" t="str">
        <f>VLOOKUP(D2586,[1]R_PLACON!B:J,9,0)</f>
        <v>PESSOAL E ENCARGOS - RATEIO ENTRE UNIDADES</v>
      </c>
      <c r="F2586" s="11" t="s">
        <v>2311</v>
      </c>
      <c r="G2586" s="13">
        <v>7991.06</v>
      </c>
      <c r="H2586" s="13">
        <v>0</v>
      </c>
      <c r="I2586" s="12" t="s">
        <v>12</v>
      </c>
    </row>
    <row r="2587" spans="1:9" ht="12" customHeight="1">
      <c r="A2587" s="8">
        <v>1600</v>
      </c>
      <c r="B2587" s="9" t="s">
        <v>2310</v>
      </c>
      <c r="C2587" s="10">
        <v>45322</v>
      </c>
      <c r="D2587" s="14" t="s">
        <v>44</v>
      </c>
      <c r="E2587" s="12" t="str">
        <f>VLOOKUP(D2587,[1]R_PLACON!B:J,9,0)</f>
        <v>VALORES ENTRE PROJETOS A PAGAR</v>
      </c>
      <c r="F2587" s="11" t="s">
        <v>2311</v>
      </c>
      <c r="G2587" s="15">
        <v>0</v>
      </c>
      <c r="H2587" s="13">
        <v>7991.06</v>
      </c>
      <c r="I2587" s="12" t="s">
        <v>12</v>
      </c>
    </row>
    <row r="2588" spans="1:9" ht="12" customHeight="1">
      <c r="A2588" s="8">
        <v>1600</v>
      </c>
      <c r="B2588" s="9" t="s">
        <v>2312</v>
      </c>
      <c r="C2588" s="10">
        <v>45322</v>
      </c>
      <c r="D2588" s="11" t="s">
        <v>2302</v>
      </c>
      <c r="E2588" s="12" t="str">
        <f>VLOOKUP(D2588,[1]R_PLACON!B:J,9,0)</f>
        <v>PESSOAL E ENCARGOS - RATEIO ENTRE UNIDADES</v>
      </c>
      <c r="F2588" s="11" t="s">
        <v>2313</v>
      </c>
      <c r="G2588" s="13">
        <v>3.67</v>
      </c>
      <c r="H2588" s="13">
        <v>0</v>
      </c>
      <c r="I2588" s="12" t="s">
        <v>12</v>
      </c>
    </row>
    <row r="2589" spans="1:9" ht="12" customHeight="1">
      <c r="A2589" s="8">
        <v>1600</v>
      </c>
      <c r="B2589" s="9" t="s">
        <v>2312</v>
      </c>
      <c r="C2589" s="10">
        <v>45322</v>
      </c>
      <c r="D2589" s="14" t="s">
        <v>44</v>
      </c>
      <c r="E2589" s="12" t="str">
        <f>VLOOKUP(D2589,[1]R_PLACON!B:J,9,0)</f>
        <v>VALORES ENTRE PROJETOS A PAGAR</v>
      </c>
      <c r="F2589" s="11" t="s">
        <v>2313</v>
      </c>
      <c r="G2589" s="15">
        <v>0</v>
      </c>
      <c r="H2589" s="13">
        <v>3.67</v>
      </c>
      <c r="I2589" s="12" t="s">
        <v>12</v>
      </c>
    </row>
    <row r="2590" spans="1:9" ht="12" customHeight="1">
      <c r="A2590" s="8">
        <v>1600</v>
      </c>
      <c r="B2590" s="9" t="s">
        <v>2314</v>
      </c>
      <c r="C2590" s="10">
        <v>45322</v>
      </c>
      <c r="D2590" s="11" t="s">
        <v>2302</v>
      </c>
      <c r="E2590" s="12" t="str">
        <f>VLOOKUP(D2590,[1]R_PLACON!B:J,9,0)</f>
        <v>PESSOAL E ENCARGOS - RATEIO ENTRE UNIDADES</v>
      </c>
      <c r="F2590" s="11" t="s">
        <v>2315</v>
      </c>
      <c r="G2590" s="13">
        <v>138.62</v>
      </c>
      <c r="H2590" s="13">
        <v>0</v>
      </c>
      <c r="I2590" s="12" t="s">
        <v>12</v>
      </c>
    </row>
    <row r="2591" spans="1:9" ht="12" customHeight="1">
      <c r="A2591" s="8">
        <v>1600</v>
      </c>
      <c r="B2591" s="9" t="s">
        <v>2314</v>
      </c>
      <c r="C2591" s="10">
        <v>45322</v>
      </c>
      <c r="D2591" s="14" t="s">
        <v>44</v>
      </c>
      <c r="E2591" s="12" t="str">
        <f>VLOOKUP(D2591,[1]R_PLACON!B:J,9,0)</f>
        <v>VALORES ENTRE PROJETOS A PAGAR</v>
      </c>
      <c r="F2591" s="11" t="s">
        <v>2315</v>
      </c>
      <c r="G2591" s="15">
        <v>0</v>
      </c>
      <c r="H2591" s="13">
        <v>138.62</v>
      </c>
      <c r="I2591" s="12" t="s">
        <v>12</v>
      </c>
    </row>
    <row r="2592" spans="1:9" ht="12" customHeight="1">
      <c r="A2592" s="8">
        <v>1600</v>
      </c>
      <c r="B2592" s="9" t="s">
        <v>2316</v>
      </c>
      <c r="C2592" s="10">
        <v>45322</v>
      </c>
      <c r="D2592" s="11" t="s">
        <v>2302</v>
      </c>
      <c r="E2592" s="12" t="str">
        <f>VLOOKUP(D2592,[1]R_PLACON!B:J,9,0)</f>
        <v>PESSOAL E ENCARGOS - RATEIO ENTRE UNIDADES</v>
      </c>
      <c r="F2592" s="11" t="s">
        <v>2317</v>
      </c>
      <c r="G2592" s="13">
        <v>1028.43</v>
      </c>
      <c r="H2592" s="13">
        <v>0</v>
      </c>
      <c r="I2592" s="12" t="s">
        <v>12</v>
      </c>
    </row>
    <row r="2593" spans="1:9" ht="12" customHeight="1">
      <c r="A2593" s="8">
        <v>1600</v>
      </c>
      <c r="B2593" s="9" t="s">
        <v>2316</v>
      </c>
      <c r="C2593" s="10">
        <v>45322</v>
      </c>
      <c r="D2593" s="14" t="s">
        <v>44</v>
      </c>
      <c r="E2593" s="12" t="str">
        <f>VLOOKUP(D2593,[1]R_PLACON!B:J,9,0)</f>
        <v>VALORES ENTRE PROJETOS A PAGAR</v>
      </c>
      <c r="F2593" s="11" t="s">
        <v>2317</v>
      </c>
      <c r="G2593" s="15">
        <v>0</v>
      </c>
      <c r="H2593" s="13">
        <v>1028.43</v>
      </c>
      <c r="I2593" s="12" t="s">
        <v>12</v>
      </c>
    </row>
    <row r="2594" spans="1:9" ht="12" customHeight="1">
      <c r="A2594" s="8">
        <v>1600</v>
      </c>
      <c r="B2594" s="9" t="s">
        <v>2318</v>
      </c>
      <c r="C2594" s="10">
        <v>45322</v>
      </c>
      <c r="D2594" s="11" t="s">
        <v>2302</v>
      </c>
      <c r="E2594" s="12" t="str">
        <f>VLOOKUP(D2594,[1]R_PLACON!B:J,9,0)</f>
        <v>PESSOAL E ENCARGOS - RATEIO ENTRE UNIDADES</v>
      </c>
      <c r="F2594" s="11" t="s">
        <v>2319</v>
      </c>
      <c r="G2594" s="13">
        <v>8450.27</v>
      </c>
      <c r="H2594" s="13">
        <v>0</v>
      </c>
      <c r="I2594" s="12" t="s">
        <v>12</v>
      </c>
    </row>
    <row r="2595" spans="1:9" ht="12" customHeight="1">
      <c r="A2595" s="8">
        <v>1600</v>
      </c>
      <c r="B2595" s="9" t="s">
        <v>2318</v>
      </c>
      <c r="C2595" s="10">
        <v>45322</v>
      </c>
      <c r="D2595" s="14" t="s">
        <v>44</v>
      </c>
      <c r="E2595" s="12" t="str">
        <f>VLOOKUP(D2595,[1]R_PLACON!B:J,9,0)</f>
        <v>VALORES ENTRE PROJETOS A PAGAR</v>
      </c>
      <c r="F2595" s="11" t="s">
        <v>2319</v>
      </c>
      <c r="G2595" s="15">
        <v>0</v>
      </c>
      <c r="H2595" s="13">
        <v>8450.27</v>
      </c>
      <c r="I2595" s="12" t="s">
        <v>12</v>
      </c>
    </row>
    <row r="2596" spans="1:9" ht="12" customHeight="1">
      <c r="A2596" s="8">
        <v>1600</v>
      </c>
      <c r="B2596" s="9" t="s">
        <v>2320</v>
      </c>
      <c r="C2596" s="10">
        <v>45322</v>
      </c>
      <c r="D2596" s="11" t="s">
        <v>2302</v>
      </c>
      <c r="E2596" s="12" t="str">
        <f>VLOOKUP(D2596,[1]R_PLACON!B:J,9,0)</f>
        <v>PESSOAL E ENCARGOS - RATEIO ENTRE UNIDADES</v>
      </c>
      <c r="F2596" s="11" t="s">
        <v>2321</v>
      </c>
      <c r="G2596" s="13">
        <v>66.540000000000006</v>
      </c>
      <c r="H2596" s="13">
        <v>0</v>
      </c>
      <c r="I2596" s="12" t="s">
        <v>12</v>
      </c>
    </row>
    <row r="2597" spans="1:9" ht="12" customHeight="1">
      <c r="A2597" s="8">
        <v>1600</v>
      </c>
      <c r="B2597" s="9" t="s">
        <v>2320</v>
      </c>
      <c r="C2597" s="10">
        <v>45322</v>
      </c>
      <c r="D2597" s="14" t="s">
        <v>44</v>
      </c>
      <c r="E2597" s="12" t="str">
        <f>VLOOKUP(D2597,[1]R_PLACON!B:J,9,0)</f>
        <v>VALORES ENTRE PROJETOS A PAGAR</v>
      </c>
      <c r="F2597" s="11" t="s">
        <v>2321</v>
      </c>
      <c r="G2597" s="15">
        <v>0</v>
      </c>
      <c r="H2597" s="13">
        <v>66.540000000000006</v>
      </c>
      <c r="I2597" s="12" t="s">
        <v>12</v>
      </c>
    </row>
    <row r="2598" spans="1:9" ht="12" customHeight="1">
      <c r="A2598" s="8">
        <v>1600</v>
      </c>
      <c r="B2598" s="9" t="s">
        <v>2322</v>
      </c>
      <c r="C2598" s="10">
        <v>45322</v>
      </c>
      <c r="D2598" s="11" t="s">
        <v>2302</v>
      </c>
      <c r="E2598" s="12" t="str">
        <f>VLOOKUP(D2598,[1]R_PLACON!B:J,9,0)</f>
        <v>PESSOAL E ENCARGOS - RATEIO ENTRE UNIDADES</v>
      </c>
      <c r="F2598" s="11" t="s">
        <v>2323</v>
      </c>
      <c r="G2598" s="13">
        <v>614.12</v>
      </c>
      <c r="H2598" s="13">
        <v>0</v>
      </c>
      <c r="I2598" s="12" t="s">
        <v>12</v>
      </c>
    </row>
    <row r="2599" spans="1:9" ht="12" customHeight="1">
      <c r="A2599" s="8">
        <v>1600</v>
      </c>
      <c r="B2599" s="9" t="s">
        <v>2322</v>
      </c>
      <c r="C2599" s="10">
        <v>45322</v>
      </c>
      <c r="D2599" s="14" t="s">
        <v>44</v>
      </c>
      <c r="E2599" s="12" t="str">
        <f>VLOOKUP(D2599,[1]R_PLACON!B:J,9,0)</f>
        <v>VALORES ENTRE PROJETOS A PAGAR</v>
      </c>
      <c r="F2599" s="11" t="s">
        <v>2323</v>
      </c>
      <c r="G2599" s="15">
        <v>0</v>
      </c>
      <c r="H2599" s="13">
        <v>614.12</v>
      </c>
      <c r="I2599" s="12" t="s">
        <v>12</v>
      </c>
    </row>
    <row r="2600" spans="1:9" ht="12" customHeight="1">
      <c r="A2600" s="8">
        <v>1600</v>
      </c>
      <c r="B2600" s="9" t="s">
        <v>2324</v>
      </c>
      <c r="C2600" s="10">
        <v>45322</v>
      </c>
      <c r="D2600" s="11" t="s">
        <v>2302</v>
      </c>
      <c r="E2600" s="12" t="str">
        <f>VLOOKUP(D2600,[1]R_PLACON!B:J,9,0)</f>
        <v>PESSOAL E ENCARGOS - RATEIO ENTRE UNIDADES</v>
      </c>
      <c r="F2600" s="11" t="s">
        <v>2325</v>
      </c>
      <c r="G2600" s="13">
        <v>730.19</v>
      </c>
      <c r="H2600" s="13">
        <v>0</v>
      </c>
      <c r="I2600" s="12" t="s">
        <v>12</v>
      </c>
    </row>
    <row r="2601" spans="1:9" ht="12" customHeight="1">
      <c r="A2601" s="8">
        <v>1600</v>
      </c>
      <c r="B2601" s="9" t="s">
        <v>2324</v>
      </c>
      <c r="C2601" s="10">
        <v>45322</v>
      </c>
      <c r="D2601" s="14" t="s">
        <v>44</v>
      </c>
      <c r="E2601" s="12" t="str">
        <f>VLOOKUP(D2601,[1]R_PLACON!B:J,9,0)</f>
        <v>VALORES ENTRE PROJETOS A PAGAR</v>
      </c>
      <c r="F2601" s="11" t="s">
        <v>2325</v>
      </c>
      <c r="G2601" s="15">
        <v>0</v>
      </c>
      <c r="H2601" s="13">
        <v>730.19</v>
      </c>
      <c r="I2601" s="12" t="s">
        <v>12</v>
      </c>
    </row>
    <row r="2602" spans="1:9" ht="12" customHeight="1">
      <c r="A2602" s="8">
        <v>1600</v>
      </c>
      <c r="B2602" s="9" t="s">
        <v>2326</v>
      </c>
      <c r="C2602" s="10">
        <v>45322</v>
      </c>
      <c r="D2602" s="11" t="s">
        <v>2302</v>
      </c>
      <c r="E2602" s="12" t="str">
        <f>VLOOKUP(D2602,[1]R_PLACON!B:J,9,0)</f>
        <v>PESSOAL E ENCARGOS - RATEIO ENTRE UNIDADES</v>
      </c>
      <c r="F2602" s="11" t="s">
        <v>2327</v>
      </c>
      <c r="G2602" s="13">
        <v>1651.44</v>
      </c>
      <c r="H2602" s="13">
        <v>0</v>
      </c>
      <c r="I2602" s="12" t="s">
        <v>12</v>
      </c>
    </row>
    <row r="2603" spans="1:9" ht="12" customHeight="1">
      <c r="A2603" s="8">
        <v>1600</v>
      </c>
      <c r="B2603" s="9" t="s">
        <v>2326</v>
      </c>
      <c r="C2603" s="10">
        <v>45322</v>
      </c>
      <c r="D2603" s="14" t="s">
        <v>44</v>
      </c>
      <c r="E2603" s="12" t="str">
        <f>VLOOKUP(D2603,[1]R_PLACON!B:J,9,0)</f>
        <v>VALORES ENTRE PROJETOS A PAGAR</v>
      </c>
      <c r="F2603" s="11" t="s">
        <v>2327</v>
      </c>
      <c r="G2603" s="15">
        <v>0</v>
      </c>
      <c r="H2603" s="13">
        <v>1651.44</v>
      </c>
      <c r="I2603" s="12" t="s">
        <v>12</v>
      </c>
    </row>
    <row r="2604" spans="1:9" ht="12" customHeight="1">
      <c r="A2604" s="8">
        <v>1600</v>
      </c>
      <c r="B2604" s="9" t="s">
        <v>2328</v>
      </c>
      <c r="C2604" s="10">
        <v>45322</v>
      </c>
      <c r="D2604" s="11" t="s">
        <v>2302</v>
      </c>
      <c r="E2604" s="12" t="str">
        <f>VLOOKUP(D2604,[1]R_PLACON!B:J,9,0)</f>
        <v>PESSOAL E ENCARGOS - RATEIO ENTRE UNIDADES</v>
      </c>
      <c r="F2604" s="11" t="s">
        <v>2329</v>
      </c>
      <c r="G2604" s="13">
        <v>317.81</v>
      </c>
      <c r="H2604" s="13">
        <v>0</v>
      </c>
      <c r="I2604" s="12" t="s">
        <v>12</v>
      </c>
    </row>
    <row r="2605" spans="1:9" ht="12" customHeight="1">
      <c r="A2605" s="8">
        <v>1600</v>
      </c>
      <c r="B2605" s="9" t="s">
        <v>2328</v>
      </c>
      <c r="C2605" s="10">
        <v>45322</v>
      </c>
      <c r="D2605" s="14" t="s">
        <v>44</v>
      </c>
      <c r="E2605" s="12" t="str">
        <f>VLOOKUP(D2605,[1]R_PLACON!B:J,9,0)</f>
        <v>VALORES ENTRE PROJETOS A PAGAR</v>
      </c>
      <c r="F2605" s="11" t="s">
        <v>2329</v>
      </c>
      <c r="G2605" s="15">
        <v>0</v>
      </c>
      <c r="H2605" s="13">
        <v>317.81</v>
      </c>
      <c r="I2605" s="12" t="s">
        <v>12</v>
      </c>
    </row>
    <row r="2606" spans="1:9" ht="12" customHeight="1">
      <c r="A2606" s="8">
        <v>1600</v>
      </c>
      <c r="B2606" s="9" t="s">
        <v>2330</v>
      </c>
      <c r="C2606" s="10">
        <v>45322</v>
      </c>
      <c r="D2606" s="11" t="s">
        <v>2302</v>
      </c>
      <c r="E2606" s="12" t="str">
        <f>VLOOKUP(D2606,[1]R_PLACON!B:J,9,0)</f>
        <v>PESSOAL E ENCARGOS - RATEIO ENTRE UNIDADES</v>
      </c>
      <c r="F2606" s="11" t="s">
        <v>2331</v>
      </c>
      <c r="G2606" s="13">
        <v>341.15</v>
      </c>
      <c r="H2606" s="13">
        <v>0</v>
      </c>
      <c r="I2606" s="12" t="s">
        <v>12</v>
      </c>
    </row>
    <row r="2607" spans="1:9" ht="12" customHeight="1">
      <c r="A2607" s="8">
        <v>1600</v>
      </c>
      <c r="B2607" s="9" t="s">
        <v>2330</v>
      </c>
      <c r="C2607" s="10">
        <v>45322</v>
      </c>
      <c r="D2607" s="14" t="s">
        <v>44</v>
      </c>
      <c r="E2607" s="12" t="str">
        <f>VLOOKUP(D2607,[1]R_PLACON!B:J,9,0)</f>
        <v>VALORES ENTRE PROJETOS A PAGAR</v>
      </c>
      <c r="F2607" s="11" t="s">
        <v>2331</v>
      </c>
      <c r="G2607" s="15">
        <v>0</v>
      </c>
      <c r="H2607" s="13">
        <v>341.15</v>
      </c>
      <c r="I2607" s="12" t="s">
        <v>12</v>
      </c>
    </row>
    <row r="2608" spans="1:9" ht="12" customHeight="1">
      <c r="A2608" s="8">
        <v>1600</v>
      </c>
      <c r="B2608" s="9" t="s">
        <v>2332</v>
      </c>
      <c r="C2608" s="10">
        <v>45322</v>
      </c>
      <c r="D2608" s="11" t="s">
        <v>2302</v>
      </c>
      <c r="E2608" s="12" t="str">
        <f>VLOOKUP(D2608,[1]R_PLACON!B:J,9,0)</f>
        <v>PESSOAL E ENCARGOS - RATEIO ENTRE UNIDADES</v>
      </c>
      <c r="F2608" s="11" t="s">
        <v>2333</v>
      </c>
      <c r="G2608" s="13">
        <v>27.72</v>
      </c>
      <c r="H2608" s="13">
        <v>0</v>
      </c>
      <c r="I2608" s="12" t="s">
        <v>12</v>
      </c>
    </row>
    <row r="2609" spans="1:9" ht="12" customHeight="1">
      <c r="A2609" s="8">
        <v>1600</v>
      </c>
      <c r="B2609" s="9" t="s">
        <v>2332</v>
      </c>
      <c r="C2609" s="10">
        <v>45322</v>
      </c>
      <c r="D2609" s="14" t="s">
        <v>44</v>
      </c>
      <c r="E2609" s="12" t="str">
        <f>VLOOKUP(D2609,[1]R_PLACON!B:J,9,0)</f>
        <v>VALORES ENTRE PROJETOS A PAGAR</v>
      </c>
      <c r="F2609" s="11" t="s">
        <v>2333</v>
      </c>
      <c r="G2609" s="15">
        <v>0</v>
      </c>
      <c r="H2609" s="13">
        <v>27.72</v>
      </c>
      <c r="I2609" s="12" t="s">
        <v>12</v>
      </c>
    </row>
    <row r="2610" spans="1:9" ht="12" customHeight="1">
      <c r="A2610" s="8">
        <v>1600</v>
      </c>
      <c r="B2610" s="9" t="s">
        <v>2334</v>
      </c>
      <c r="C2610" s="10">
        <v>45322</v>
      </c>
      <c r="D2610" s="11" t="s">
        <v>2302</v>
      </c>
      <c r="E2610" s="12" t="str">
        <f>VLOOKUP(D2610,[1]R_PLACON!B:J,9,0)</f>
        <v>PESSOAL E ENCARGOS - RATEIO ENTRE UNIDADES</v>
      </c>
      <c r="F2610" s="11" t="s">
        <v>2335</v>
      </c>
      <c r="G2610" s="13">
        <v>47905.67</v>
      </c>
      <c r="H2610" s="13">
        <v>0</v>
      </c>
      <c r="I2610" s="12" t="s">
        <v>12</v>
      </c>
    </row>
    <row r="2611" spans="1:9" ht="12" customHeight="1">
      <c r="A2611" s="8">
        <v>1600</v>
      </c>
      <c r="B2611" s="9" t="s">
        <v>2334</v>
      </c>
      <c r="C2611" s="10">
        <v>45322</v>
      </c>
      <c r="D2611" s="14" t="s">
        <v>44</v>
      </c>
      <c r="E2611" s="12" t="str">
        <f>VLOOKUP(D2611,[1]R_PLACON!B:J,9,0)</f>
        <v>VALORES ENTRE PROJETOS A PAGAR</v>
      </c>
      <c r="F2611" s="11" t="s">
        <v>2335</v>
      </c>
      <c r="G2611" s="15">
        <v>0</v>
      </c>
      <c r="H2611" s="13">
        <v>47905.67</v>
      </c>
      <c r="I2611" s="12" t="s">
        <v>12</v>
      </c>
    </row>
    <row r="2612" spans="1:9" ht="12" customHeight="1">
      <c r="A2612" s="8">
        <v>1600</v>
      </c>
      <c r="B2612" s="9" t="s">
        <v>2336</v>
      </c>
      <c r="C2612" s="10">
        <v>45322</v>
      </c>
      <c r="D2612" s="11" t="s">
        <v>2302</v>
      </c>
      <c r="E2612" s="12" t="str">
        <f>VLOOKUP(D2612,[1]R_PLACON!B:J,9,0)</f>
        <v>PESSOAL E ENCARGOS - RATEIO ENTRE UNIDADES</v>
      </c>
      <c r="F2612" s="11" t="s">
        <v>2337</v>
      </c>
      <c r="G2612" s="13">
        <v>138.62</v>
      </c>
      <c r="H2612" s="13">
        <v>0</v>
      </c>
      <c r="I2612" s="12" t="s">
        <v>12</v>
      </c>
    </row>
    <row r="2613" spans="1:9" ht="12" customHeight="1">
      <c r="A2613" s="8">
        <v>1600</v>
      </c>
      <c r="B2613" s="9" t="s">
        <v>2336</v>
      </c>
      <c r="C2613" s="10">
        <v>45322</v>
      </c>
      <c r="D2613" s="14" t="s">
        <v>44</v>
      </c>
      <c r="E2613" s="12" t="str">
        <f>VLOOKUP(D2613,[1]R_PLACON!B:J,9,0)</f>
        <v>VALORES ENTRE PROJETOS A PAGAR</v>
      </c>
      <c r="F2613" s="11" t="s">
        <v>2337</v>
      </c>
      <c r="G2613" s="15">
        <v>0</v>
      </c>
      <c r="H2613" s="13">
        <v>138.62</v>
      </c>
      <c r="I2613" s="12" t="s">
        <v>12</v>
      </c>
    </row>
    <row r="2614" spans="1:9" ht="12" customHeight="1">
      <c r="A2614" s="8">
        <v>1600</v>
      </c>
      <c r="B2614" s="9" t="s">
        <v>2338</v>
      </c>
      <c r="C2614" s="10">
        <v>45322</v>
      </c>
      <c r="D2614" s="11" t="s">
        <v>40</v>
      </c>
      <c r="E2614" s="12" t="str">
        <f>VLOOKUP(D2614,[1]R_PLACON!B:J,9,0)</f>
        <v>VALORES ENTRE PROJETOS A RECEBER</v>
      </c>
      <c r="F2614" s="11" t="s">
        <v>39</v>
      </c>
      <c r="G2614" s="13">
        <v>6.9</v>
      </c>
      <c r="H2614" s="13">
        <v>0</v>
      </c>
      <c r="I2614" s="12" t="s">
        <v>12</v>
      </c>
    </row>
    <row r="2615" spans="1:9" ht="12" customHeight="1">
      <c r="A2615" s="8">
        <v>1600</v>
      </c>
      <c r="B2615" s="9" t="s">
        <v>2338</v>
      </c>
      <c r="C2615" s="10">
        <v>45322</v>
      </c>
      <c r="D2615" s="14" t="s">
        <v>32</v>
      </c>
      <c r="E2615" s="12" t="str">
        <f>VLOOKUP(D2615,[1]R_PLACON!B:J,9,0)</f>
        <v>DESPESAS BANCARIAS</v>
      </c>
      <c r="F2615" s="11" t="s">
        <v>39</v>
      </c>
      <c r="G2615" s="15">
        <v>0</v>
      </c>
      <c r="H2615" s="13">
        <v>6.9</v>
      </c>
      <c r="I2615" s="12" t="s">
        <v>12</v>
      </c>
    </row>
    <row r="2616" spans="1:9" ht="12" customHeight="1">
      <c r="A2616" s="8">
        <v>1600</v>
      </c>
      <c r="B2616" s="9" t="s">
        <v>2339</v>
      </c>
      <c r="C2616" s="10">
        <v>45322</v>
      </c>
      <c r="D2616" s="11" t="s">
        <v>40</v>
      </c>
      <c r="E2616" s="12" t="str">
        <f>VLOOKUP(D2616,[1]R_PLACON!B:J,9,0)</f>
        <v>VALORES ENTRE PROJETOS A RECEBER</v>
      </c>
      <c r="F2616" s="11" t="s">
        <v>1696</v>
      </c>
      <c r="G2616" s="13">
        <v>4.21</v>
      </c>
      <c r="H2616" s="13">
        <v>0</v>
      </c>
      <c r="I2616" s="12" t="s">
        <v>12</v>
      </c>
    </row>
    <row r="2617" spans="1:9" ht="12" customHeight="1">
      <c r="A2617" s="8">
        <v>1600</v>
      </c>
      <c r="B2617" s="9" t="s">
        <v>2339</v>
      </c>
      <c r="C2617" s="10">
        <v>45322</v>
      </c>
      <c r="D2617" s="14" t="s">
        <v>2245</v>
      </c>
      <c r="E2617" s="12" t="str">
        <f>VLOOKUP(D2617,[1]R_PLACON!B:J,9,0)</f>
        <v>SERVIÇOS - RATEIO ENTRE UNIDADES</v>
      </c>
      <c r="F2617" s="11" t="s">
        <v>1696</v>
      </c>
      <c r="G2617" s="15">
        <v>0</v>
      </c>
      <c r="H2617" s="13">
        <v>4.21</v>
      </c>
      <c r="I2617" s="12" t="s">
        <v>12</v>
      </c>
    </row>
    <row r="2618" spans="1:9" ht="12" customHeight="1">
      <c r="A2618" s="8">
        <v>1600</v>
      </c>
      <c r="B2618" s="9" t="s">
        <v>2340</v>
      </c>
      <c r="C2618" s="10">
        <v>45322</v>
      </c>
      <c r="D2618" s="11" t="s">
        <v>40</v>
      </c>
      <c r="E2618" s="12" t="str">
        <f>VLOOKUP(D2618,[1]R_PLACON!B:J,9,0)</f>
        <v>VALORES ENTRE PROJETOS A RECEBER</v>
      </c>
      <c r="F2618" s="11" t="s">
        <v>1698</v>
      </c>
      <c r="G2618" s="13">
        <v>730.19</v>
      </c>
      <c r="H2618" s="13">
        <v>0</v>
      </c>
      <c r="I2618" s="12" t="s">
        <v>12</v>
      </c>
    </row>
    <row r="2619" spans="1:9" ht="12" customHeight="1">
      <c r="A2619" s="8">
        <v>1600</v>
      </c>
      <c r="B2619" s="9" t="s">
        <v>2340</v>
      </c>
      <c r="C2619" s="10">
        <v>45322</v>
      </c>
      <c r="D2619" s="14" t="s">
        <v>2302</v>
      </c>
      <c r="E2619" s="12" t="str">
        <f>VLOOKUP(D2619,[1]R_PLACON!B:J,9,0)</f>
        <v>PESSOAL E ENCARGOS - RATEIO ENTRE UNIDADES</v>
      </c>
      <c r="F2619" s="11" t="s">
        <v>1698</v>
      </c>
      <c r="G2619" s="15">
        <v>0</v>
      </c>
      <c r="H2619" s="13">
        <v>730.19</v>
      </c>
      <c r="I2619" s="12" t="s">
        <v>12</v>
      </c>
    </row>
    <row r="2620" spans="1:9" ht="12" customHeight="1">
      <c r="A2620" s="8">
        <v>1600</v>
      </c>
      <c r="B2620" s="9" t="s">
        <v>2341</v>
      </c>
      <c r="C2620" s="10">
        <v>45322</v>
      </c>
      <c r="D2620" s="11" t="s">
        <v>2173</v>
      </c>
      <c r="E2620" s="12" t="str">
        <f>VLOOKUP(D2620,[1]R_PLACON!B:J,9,0)</f>
        <v>CONTRATO DE GESTAO HEMORREDE</v>
      </c>
      <c r="F2620" s="11" t="s">
        <v>2342</v>
      </c>
      <c r="G2620" s="13">
        <v>4061243.78</v>
      </c>
      <c r="H2620" s="13">
        <v>0</v>
      </c>
      <c r="I2620" s="12" t="s">
        <v>12</v>
      </c>
    </row>
    <row r="2621" spans="1:9" ht="12" customHeight="1">
      <c r="A2621" s="8">
        <v>1600</v>
      </c>
      <c r="B2621" s="9" t="s">
        <v>2341</v>
      </c>
      <c r="C2621" s="10">
        <v>45322</v>
      </c>
      <c r="D2621" s="14" t="s">
        <v>2174</v>
      </c>
      <c r="E2621" s="12" t="str">
        <f>VLOOKUP(D2621,[1]R_PLACON!B:J,9,0)</f>
        <v>CONTRATO DE GESTAO HEMORREDE</v>
      </c>
      <c r="F2621" s="11" t="s">
        <v>2342</v>
      </c>
      <c r="G2621" s="15">
        <v>0</v>
      </c>
      <c r="H2621" s="13">
        <v>4061243.78</v>
      </c>
      <c r="I2621" s="12" t="s">
        <v>12</v>
      </c>
    </row>
    <row r="2622" spans="1:9" ht="12" customHeight="1">
      <c r="A2622" s="8">
        <v>1600</v>
      </c>
      <c r="B2622" s="9" t="s">
        <v>2343</v>
      </c>
      <c r="C2622" s="10">
        <v>45322</v>
      </c>
      <c r="D2622" s="11" t="s">
        <v>2173</v>
      </c>
      <c r="E2622" s="12" t="str">
        <f>VLOOKUP(D2622,[1]R_PLACON!B:J,9,0)</f>
        <v>CONTRATO DE GESTAO HEMORREDE</v>
      </c>
      <c r="F2622" s="11" t="s">
        <v>2344</v>
      </c>
      <c r="G2622" s="13">
        <v>30327.96</v>
      </c>
      <c r="H2622" s="13">
        <v>0</v>
      </c>
      <c r="I2622" s="12" t="s">
        <v>12</v>
      </c>
    </row>
    <row r="2623" spans="1:9" ht="12" customHeight="1">
      <c r="A2623" s="8">
        <v>1600</v>
      </c>
      <c r="B2623" s="9" t="s">
        <v>2343</v>
      </c>
      <c r="C2623" s="10">
        <v>45322</v>
      </c>
      <c r="D2623" s="14" t="s">
        <v>2174</v>
      </c>
      <c r="E2623" s="12" t="str">
        <f>VLOOKUP(D2623,[1]R_PLACON!B:J,9,0)</f>
        <v>CONTRATO DE GESTAO HEMORREDE</v>
      </c>
      <c r="F2623" s="11" t="s">
        <v>2344</v>
      </c>
      <c r="G2623" s="15">
        <v>0</v>
      </c>
      <c r="H2623" s="13">
        <v>30327.96</v>
      </c>
      <c r="I2623" s="12" t="s">
        <v>12</v>
      </c>
    </row>
    <row r="2624" spans="1:9" ht="12" customHeight="1">
      <c r="A2624" s="8">
        <v>1600</v>
      </c>
      <c r="B2624" s="9" t="s">
        <v>2345</v>
      </c>
      <c r="C2624" s="10">
        <v>45322</v>
      </c>
      <c r="D2624" s="11" t="s">
        <v>2173</v>
      </c>
      <c r="E2624" s="12" t="str">
        <f>VLOOKUP(D2624,[1]R_PLACON!B:J,9,0)</f>
        <v>CONTRATO DE GESTAO HEMORREDE</v>
      </c>
      <c r="F2624" s="11" t="s">
        <v>2344</v>
      </c>
      <c r="G2624" s="13">
        <v>5982.11</v>
      </c>
      <c r="H2624" s="13">
        <v>0</v>
      </c>
      <c r="I2624" s="12" t="s">
        <v>12</v>
      </c>
    </row>
    <row r="2625" spans="1:9" ht="12" customHeight="1">
      <c r="A2625" s="8">
        <v>1600</v>
      </c>
      <c r="B2625" s="9" t="s">
        <v>2345</v>
      </c>
      <c r="C2625" s="10">
        <v>45322</v>
      </c>
      <c r="D2625" s="14" t="s">
        <v>2174</v>
      </c>
      <c r="E2625" s="12" t="str">
        <f>VLOOKUP(D2625,[1]R_PLACON!B:J,9,0)</f>
        <v>CONTRATO DE GESTAO HEMORREDE</v>
      </c>
      <c r="F2625" s="11" t="s">
        <v>2344</v>
      </c>
      <c r="G2625" s="15">
        <v>0</v>
      </c>
      <c r="H2625" s="13">
        <v>5982.11</v>
      </c>
      <c r="I2625" s="12" t="s">
        <v>12</v>
      </c>
    </row>
    <row r="2626" spans="1:9" ht="12" customHeight="1">
      <c r="A2626" s="8">
        <v>1600</v>
      </c>
      <c r="B2626" s="9" t="s">
        <v>2346</v>
      </c>
      <c r="C2626" s="10">
        <v>45322</v>
      </c>
      <c r="D2626" s="11" t="s">
        <v>2173</v>
      </c>
      <c r="E2626" s="12" t="str">
        <f>VLOOKUP(D2626,[1]R_PLACON!B:J,9,0)</f>
        <v>CONTRATO DE GESTAO HEMORREDE</v>
      </c>
      <c r="F2626" s="11" t="s">
        <v>2344</v>
      </c>
      <c r="G2626" s="13">
        <v>8158.88</v>
      </c>
      <c r="H2626" s="13">
        <v>0</v>
      </c>
      <c r="I2626" s="12" t="s">
        <v>12</v>
      </c>
    </row>
    <row r="2627" spans="1:9" ht="12" customHeight="1">
      <c r="A2627" s="8">
        <v>1600</v>
      </c>
      <c r="B2627" s="9" t="s">
        <v>2346</v>
      </c>
      <c r="C2627" s="10">
        <v>45322</v>
      </c>
      <c r="D2627" s="14" t="s">
        <v>2174</v>
      </c>
      <c r="E2627" s="12" t="str">
        <f>VLOOKUP(D2627,[1]R_PLACON!B:J,9,0)</f>
        <v>CONTRATO DE GESTAO HEMORREDE</v>
      </c>
      <c r="F2627" s="11" t="s">
        <v>2344</v>
      </c>
      <c r="G2627" s="15">
        <v>0</v>
      </c>
      <c r="H2627" s="13">
        <v>8158.88</v>
      </c>
      <c r="I2627" s="12" t="s">
        <v>12</v>
      </c>
    </row>
    <row r="2628" spans="1:9" ht="12" customHeight="1">
      <c r="A2628" s="8">
        <v>1600</v>
      </c>
      <c r="B2628" s="9" t="s">
        <v>2347</v>
      </c>
      <c r="C2628" s="10">
        <v>45322</v>
      </c>
      <c r="D2628" s="11" t="s">
        <v>2173</v>
      </c>
      <c r="E2628" s="12" t="str">
        <f>VLOOKUP(D2628,[1]R_PLACON!B:J,9,0)</f>
        <v>CONTRATO DE GESTAO HEMORREDE</v>
      </c>
      <c r="F2628" s="11" t="s">
        <v>2344</v>
      </c>
      <c r="G2628" s="13">
        <v>39552.18</v>
      </c>
      <c r="H2628" s="13">
        <v>0</v>
      </c>
      <c r="I2628" s="12" t="s">
        <v>12</v>
      </c>
    </row>
    <row r="2629" spans="1:9" ht="12" customHeight="1">
      <c r="A2629" s="8">
        <v>1600</v>
      </c>
      <c r="B2629" s="9" t="s">
        <v>2347</v>
      </c>
      <c r="C2629" s="10">
        <v>45322</v>
      </c>
      <c r="D2629" s="14" t="s">
        <v>2174</v>
      </c>
      <c r="E2629" s="12" t="str">
        <f>VLOOKUP(D2629,[1]R_PLACON!B:J,9,0)</f>
        <v>CONTRATO DE GESTAO HEMORREDE</v>
      </c>
      <c r="F2629" s="11" t="s">
        <v>2344</v>
      </c>
      <c r="G2629" s="15">
        <v>0</v>
      </c>
      <c r="H2629" s="13">
        <v>39552.18</v>
      </c>
      <c r="I2629" s="12" t="s">
        <v>12</v>
      </c>
    </row>
    <row r="2630" spans="1:9" ht="12" customHeight="1">
      <c r="A2630" s="8">
        <v>1600</v>
      </c>
      <c r="B2630" s="9" t="s">
        <v>2348</v>
      </c>
      <c r="C2630" s="10">
        <v>45322</v>
      </c>
      <c r="D2630" s="11" t="s">
        <v>2349</v>
      </c>
      <c r="E2630" s="12" t="str">
        <f>VLOOKUP(D2630,[1]R_PLACON!B:J,9,0)</f>
        <v xml:space="preserve">ADIANTAMENTO A FORNECEDORES DE ESTOQUE </v>
      </c>
      <c r="F2630" s="11" t="s">
        <v>2350</v>
      </c>
      <c r="G2630" s="13">
        <v>48330.23</v>
      </c>
      <c r="H2630" s="13">
        <v>0</v>
      </c>
      <c r="I2630" s="12" t="s">
        <v>12</v>
      </c>
    </row>
    <row r="2631" spans="1:9" ht="12" customHeight="1">
      <c r="A2631" s="8">
        <v>1600</v>
      </c>
      <c r="B2631" s="9" t="s">
        <v>2348</v>
      </c>
      <c r="C2631" s="10">
        <v>45322</v>
      </c>
      <c r="D2631" s="14" t="s">
        <v>65</v>
      </c>
      <c r="E2631" s="12" t="str">
        <f>VLOOKUP(D2631,[1]R_PLACON!B:J,9,0)</f>
        <v>FORNECEDORES DE INSUMOS</v>
      </c>
      <c r="F2631" s="11" t="s">
        <v>2350</v>
      </c>
      <c r="G2631" s="15">
        <v>0</v>
      </c>
      <c r="H2631" s="13">
        <v>48330.23</v>
      </c>
      <c r="I2631" s="12" t="s">
        <v>12</v>
      </c>
    </row>
    <row r="2632" spans="1:9" ht="12" customHeight="1">
      <c r="A2632" s="8">
        <v>1600</v>
      </c>
      <c r="B2632" s="9" t="s">
        <v>2351</v>
      </c>
      <c r="C2632" s="10">
        <v>45322</v>
      </c>
      <c r="D2632" s="11" t="s">
        <v>44</v>
      </c>
      <c r="E2632" s="12" t="str">
        <f>VLOOKUP(D2632,[1]R_PLACON!B:J,9,0)</f>
        <v>VALORES ENTRE PROJETOS A PAGAR</v>
      </c>
      <c r="F2632" s="11" t="s">
        <v>2352</v>
      </c>
      <c r="G2632" s="13">
        <v>306.81</v>
      </c>
      <c r="H2632" s="13">
        <v>0</v>
      </c>
      <c r="I2632" s="12" t="s">
        <v>12</v>
      </c>
    </row>
    <row r="2633" spans="1:9" ht="12" customHeight="1">
      <c r="A2633" s="8">
        <v>1600</v>
      </c>
      <c r="B2633" s="9" t="s">
        <v>2351</v>
      </c>
      <c r="C2633" s="10">
        <v>45322</v>
      </c>
      <c r="D2633" s="14" t="s">
        <v>2245</v>
      </c>
      <c r="E2633" s="12" t="str">
        <f>VLOOKUP(D2633,[1]R_PLACON!B:J,9,0)</f>
        <v>SERVIÇOS - RATEIO ENTRE UNIDADES</v>
      </c>
      <c r="F2633" s="11" t="s">
        <v>2352</v>
      </c>
      <c r="G2633" s="15">
        <v>0</v>
      </c>
      <c r="H2633" s="13">
        <v>306.81</v>
      </c>
      <c r="I2633" s="12" t="s">
        <v>12</v>
      </c>
    </row>
    <row r="2634" spans="1:9" ht="12" customHeight="1">
      <c r="A2634" s="8">
        <v>1600</v>
      </c>
      <c r="B2634" s="9" t="s">
        <v>2353</v>
      </c>
      <c r="C2634" s="10">
        <v>45322</v>
      </c>
      <c r="D2634" s="11" t="s">
        <v>44</v>
      </c>
      <c r="E2634" s="12" t="str">
        <f>VLOOKUP(D2634,[1]R_PLACON!B:J,9,0)</f>
        <v>VALORES ENTRE PROJETOS A PAGAR</v>
      </c>
      <c r="F2634" s="11" t="s">
        <v>2354</v>
      </c>
      <c r="G2634" s="13">
        <v>596.17999999999995</v>
      </c>
      <c r="H2634" s="13">
        <v>0</v>
      </c>
      <c r="I2634" s="12" t="s">
        <v>12</v>
      </c>
    </row>
    <row r="2635" spans="1:9" ht="12" customHeight="1">
      <c r="A2635" s="8">
        <v>1600</v>
      </c>
      <c r="B2635" s="9" t="s">
        <v>2353</v>
      </c>
      <c r="C2635" s="10">
        <v>45322</v>
      </c>
      <c r="D2635" s="14" t="s">
        <v>2245</v>
      </c>
      <c r="E2635" s="12" t="str">
        <f>VLOOKUP(D2635,[1]R_PLACON!B:J,9,0)</f>
        <v>SERVIÇOS - RATEIO ENTRE UNIDADES</v>
      </c>
      <c r="F2635" s="11" t="s">
        <v>2354</v>
      </c>
      <c r="G2635" s="15">
        <v>0</v>
      </c>
      <c r="H2635" s="13">
        <v>596.17999999999995</v>
      </c>
      <c r="I2635" s="12" t="s">
        <v>12</v>
      </c>
    </row>
    <row r="2636" spans="1:9" ht="12" customHeight="1">
      <c r="A2636" s="8">
        <v>1600</v>
      </c>
      <c r="B2636" s="9" t="s">
        <v>2355</v>
      </c>
      <c r="C2636" s="10">
        <v>45322</v>
      </c>
      <c r="D2636" s="11" t="s">
        <v>2245</v>
      </c>
      <c r="E2636" s="12" t="str">
        <f>VLOOKUP(D2636,[1]R_PLACON!B:J,9,0)</f>
        <v>SERVIÇOS - RATEIO ENTRE UNIDADES</v>
      </c>
      <c r="F2636" s="11" t="s">
        <v>57</v>
      </c>
      <c r="G2636" s="13">
        <v>197.74</v>
      </c>
      <c r="H2636" s="13">
        <v>0</v>
      </c>
      <c r="I2636" s="12" t="s">
        <v>12</v>
      </c>
    </row>
    <row r="2637" spans="1:9" ht="12" customHeight="1">
      <c r="A2637" s="8">
        <v>1600</v>
      </c>
      <c r="B2637" s="9" t="s">
        <v>2355</v>
      </c>
      <c r="C2637" s="10">
        <v>45322</v>
      </c>
      <c r="D2637" s="14" t="s">
        <v>44</v>
      </c>
      <c r="E2637" s="12" t="str">
        <f>VLOOKUP(D2637,[1]R_PLACON!B:J,9,0)</f>
        <v>VALORES ENTRE PROJETOS A PAGAR</v>
      </c>
      <c r="F2637" s="11" t="s">
        <v>57</v>
      </c>
      <c r="G2637" s="15">
        <v>0</v>
      </c>
      <c r="H2637" s="13">
        <v>197.74</v>
      </c>
      <c r="I2637" s="12" t="s">
        <v>12</v>
      </c>
    </row>
    <row r="2638" spans="1:9" ht="12" customHeight="1">
      <c r="A2638" s="8">
        <v>1600</v>
      </c>
      <c r="B2638" s="9" t="s">
        <v>2356</v>
      </c>
      <c r="C2638" s="10">
        <v>45322</v>
      </c>
      <c r="D2638" s="11" t="s">
        <v>2302</v>
      </c>
      <c r="E2638" s="12" t="str">
        <f>VLOOKUP(D2638,[1]R_PLACON!B:J,9,0)</f>
        <v>PESSOAL E ENCARGOS - RATEIO ENTRE UNIDADES</v>
      </c>
      <c r="F2638" s="11" t="s">
        <v>327</v>
      </c>
      <c r="G2638" s="13">
        <v>11265.57</v>
      </c>
      <c r="H2638" s="13">
        <v>0</v>
      </c>
      <c r="I2638" s="12" t="s">
        <v>12</v>
      </c>
    </row>
    <row r="2639" spans="1:9" ht="12" customHeight="1">
      <c r="A2639" s="8">
        <v>1600</v>
      </c>
      <c r="B2639" s="9" t="s">
        <v>2356</v>
      </c>
      <c r="C2639" s="10">
        <v>45322</v>
      </c>
      <c r="D2639" s="14" t="s">
        <v>44</v>
      </c>
      <c r="E2639" s="12" t="str">
        <f>VLOOKUP(D2639,[1]R_PLACON!B:J,9,0)</f>
        <v>VALORES ENTRE PROJETOS A PAGAR</v>
      </c>
      <c r="F2639" s="11" t="s">
        <v>327</v>
      </c>
      <c r="G2639" s="15">
        <v>0</v>
      </c>
      <c r="H2639" s="13">
        <v>11265.57</v>
      </c>
      <c r="I2639" s="12" t="s">
        <v>12</v>
      </c>
    </row>
    <row r="2640" spans="1:9" ht="12" customHeight="1">
      <c r="A2640" s="8">
        <v>1600</v>
      </c>
      <c r="B2640" s="9" t="s">
        <v>2357</v>
      </c>
      <c r="C2640" s="10">
        <v>45322</v>
      </c>
      <c r="D2640" s="11" t="s">
        <v>2302</v>
      </c>
      <c r="E2640" s="12" t="str">
        <f>VLOOKUP(D2640,[1]R_PLACON!B:J,9,0)</f>
        <v>PESSOAL E ENCARGOS - RATEIO ENTRE UNIDADES</v>
      </c>
      <c r="F2640" s="11" t="s">
        <v>1238</v>
      </c>
      <c r="G2640" s="13">
        <v>1465.28</v>
      </c>
      <c r="H2640" s="13">
        <v>0</v>
      </c>
      <c r="I2640" s="12" t="s">
        <v>12</v>
      </c>
    </row>
    <row r="2641" spans="1:9" ht="12" customHeight="1">
      <c r="A2641" s="8">
        <v>1600</v>
      </c>
      <c r="B2641" s="9" t="s">
        <v>2357</v>
      </c>
      <c r="C2641" s="10">
        <v>45322</v>
      </c>
      <c r="D2641" s="14" t="s">
        <v>44</v>
      </c>
      <c r="E2641" s="12" t="str">
        <f>VLOOKUP(D2641,[1]R_PLACON!B:J,9,0)</f>
        <v>VALORES ENTRE PROJETOS A PAGAR</v>
      </c>
      <c r="F2641" s="11" t="s">
        <v>1238</v>
      </c>
      <c r="G2641" s="15">
        <v>0</v>
      </c>
      <c r="H2641" s="13">
        <v>1465.28</v>
      </c>
      <c r="I2641" s="12" t="s">
        <v>12</v>
      </c>
    </row>
    <row r="2642" spans="1:9" ht="12" customHeight="1">
      <c r="A2642" s="8">
        <v>1600</v>
      </c>
      <c r="B2642" s="9" t="s">
        <v>2358</v>
      </c>
      <c r="C2642" s="10">
        <v>45322</v>
      </c>
      <c r="D2642" s="11" t="s">
        <v>2302</v>
      </c>
      <c r="E2642" s="12" t="str">
        <f>VLOOKUP(D2642,[1]R_PLACON!B:J,9,0)</f>
        <v>PESSOAL E ENCARGOS - RATEIO ENTRE UNIDADES</v>
      </c>
      <c r="F2642" s="11" t="s">
        <v>1238</v>
      </c>
      <c r="G2642" s="13">
        <v>4.45</v>
      </c>
      <c r="H2642" s="13">
        <v>0</v>
      </c>
      <c r="I2642" s="12" t="s">
        <v>12</v>
      </c>
    </row>
    <row r="2643" spans="1:9" ht="12" customHeight="1">
      <c r="A2643" s="8">
        <v>1600</v>
      </c>
      <c r="B2643" s="9" t="s">
        <v>2358</v>
      </c>
      <c r="C2643" s="10">
        <v>45322</v>
      </c>
      <c r="D2643" s="14" t="s">
        <v>44</v>
      </c>
      <c r="E2643" s="12" t="str">
        <f>VLOOKUP(D2643,[1]R_PLACON!B:J,9,0)</f>
        <v>VALORES ENTRE PROJETOS A PAGAR</v>
      </c>
      <c r="F2643" s="11" t="s">
        <v>1238</v>
      </c>
      <c r="G2643" s="15">
        <v>0</v>
      </c>
      <c r="H2643" s="13">
        <v>4.45</v>
      </c>
      <c r="I2643" s="12" t="s">
        <v>12</v>
      </c>
    </row>
    <row r="2644" spans="1:9" ht="12" customHeight="1">
      <c r="A2644" s="8">
        <v>1600</v>
      </c>
      <c r="B2644" s="9" t="s">
        <v>2359</v>
      </c>
      <c r="C2644" s="10">
        <v>45322</v>
      </c>
      <c r="D2644" s="11" t="s">
        <v>2302</v>
      </c>
      <c r="E2644" s="12" t="str">
        <f>VLOOKUP(D2644,[1]R_PLACON!B:J,9,0)</f>
        <v>PESSOAL E ENCARGOS - RATEIO ENTRE UNIDADES</v>
      </c>
      <c r="F2644" s="11" t="s">
        <v>1241</v>
      </c>
      <c r="G2644" s="13">
        <v>50.73</v>
      </c>
      <c r="H2644" s="13">
        <v>0</v>
      </c>
      <c r="I2644" s="12" t="s">
        <v>12</v>
      </c>
    </row>
    <row r="2645" spans="1:9" ht="12" customHeight="1">
      <c r="A2645" s="8">
        <v>1600</v>
      </c>
      <c r="B2645" s="9" t="s">
        <v>2359</v>
      </c>
      <c r="C2645" s="10">
        <v>45322</v>
      </c>
      <c r="D2645" s="14" t="s">
        <v>44</v>
      </c>
      <c r="E2645" s="12" t="str">
        <f>VLOOKUP(D2645,[1]R_PLACON!B:J,9,0)</f>
        <v>VALORES ENTRE PROJETOS A PAGAR</v>
      </c>
      <c r="F2645" s="11" t="s">
        <v>1241</v>
      </c>
      <c r="G2645" s="15">
        <v>0</v>
      </c>
      <c r="H2645" s="13">
        <v>50.73</v>
      </c>
      <c r="I2645" s="12" t="s">
        <v>12</v>
      </c>
    </row>
    <row r="2646" spans="1:9" ht="12" customHeight="1">
      <c r="A2646" s="8">
        <v>1600</v>
      </c>
      <c r="B2646" s="9" t="s">
        <v>2360</v>
      </c>
      <c r="C2646" s="10">
        <v>45322</v>
      </c>
      <c r="D2646" s="11" t="s">
        <v>2302</v>
      </c>
      <c r="E2646" s="12" t="str">
        <f>VLOOKUP(D2646,[1]R_PLACON!B:J,9,0)</f>
        <v>PESSOAL E ENCARGOS - RATEIO ENTRE UNIDADES</v>
      </c>
      <c r="F2646" s="11" t="s">
        <v>1243</v>
      </c>
      <c r="G2646" s="13">
        <v>359.3</v>
      </c>
      <c r="H2646" s="13">
        <v>0</v>
      </c>
      <c r="I2646" s="12" t="s">
        <v>12</v>
      </c>
    </row>
    <row r="2647" spans="1:9" ht="12" customHeight="1">
      <c r="A2647" s="8">
        <v>1600</v>
      </c>
      <c r="B2647" s="9" t="s">
        <v>2360</v>
      </c>
      <c r="C2647" s="10">
        <v>45322</v>
      </c>
      <c r="D2647" s="14" t="s">
        <v>44</v>
      </c>
      <c r="E2647" s="12" t="str">
        <f>VLOOKUP(D2647,[1]R_PLACON!B:J,9,0)</f>
        <v>VALORES ENTRE PROJETOS A PAGAR</v>
      </c>
      <c r="F2647" s="11" t="s">
        <v>1243</v>
      </c>
      <c r="G2647" s="15">
        <v>0</v>
      </c>
      <c r="H2647" s="13">
        <v>359.3</v>
      </c>
      <c r="I2647" s="12" t="s">
        <v>12</v>
      </c>
    </row>
    <row r="2648" spans="1:9" ht="12" customHeight="1">
      <c r="A2648" s="8">
        <v>1600</v>
      </c>
      <c r="B2648" s="9" t="s">
        <v>2361</v>
      </c>
      <c r="C2648" s="10">
        <v>45322</v>
      </c>
      <c r="D2648" s="11" t="s">
        <v>32</v>
      </c>
      <c r="E2648" s="12" t="str">
        <f>VLOOKUP(D2648,[1]R_PLACON!B:J,9,0)</f>
        <v>DESPESAS BANCARIAS</v>
      </c>
      <c r="F2648" s="11" t="s">
        <v>33</v>
      </c>
      <c r="G2648" s="13">
        <v>6.5</v>
      </c>
      <c r="H2648" s="13">
        <v>0</v>
      </c>
      <c r="I2648" s="12" t="s">
        <v>12</v>
      </c>
    </row>
    <row r="2649" spans="1:9" ht="12" customHeight="1">
      <c r="A2649" s="8">
        <v>1600</v>
      </c>
      <c r="B2649" s="9" t="s">
        <v>2361</v>
      </c>
      <c r="C2649" s="10">
        <v>45322</v>
      </c>
      <c r="D2649" s="14" t="s">
        <v>34</v>
      </c>
      <c r="E2649" s="12" t="str">
        <f>VLOOKUP(D2649,[1]R_PLACON!B:J,9,0)</f>
        <v>BANCO CEF C/C1087-5 - HEMORREDE DE GOIÁS</v>
      </c>
      <c r="F2649" s="11" t="s">
        <v>33</v>
      </c>
      <c r="G2649" s="15">
        <v>0</v>
      </c>
      <c r="H2649" s="13">
        <v>6.5</v>
      </c>
      <c r="I2649" s="12" t="s">
        <v>12</v>
      </c>
    </row>
    <row r="2650" spans="1:9" ht="12" customHeight="1">
      <c r="A2650" s="8">
        <v>1600</v>
      </c>
      <c r="B2650" s="9" t="s">
        <v>2362</v>
      </c>
      <c r="C2650" s="10">
        <v>45322</v>
      </c>
      <c r="D2650" s="11" t="s">
        <v>34</v>
      </c>
      <c r="E2650" s="12" t="str">
        <f>VLOOKUP(D2650,[1]R_PLACON!B:J,9,0)</f>
        <v>BANCO CEF C/C1087-5 - HEMORREDE DE GOIÁS</v>
      </c>
      <c r="F2650" s="11" t="s">
        <v>2363</v>
      </c>
      <c r="G2650" s="13">
        <v>2188.1</v>
      </c>
      <c r="H2650" s="13">
        <v>0</v>
      </c>
      <c r="I2650" s="12" t="s">
        <v>12</v>
      </c>
    </row>
    <row r="2651" spans="1:9" ht="12" customHeight="1">
      <c r="A2651" s="8">
        <v>1600</v>
      </c>
      <c r="B2651" s="9" t="s">
        <v>2362</v>
      </c>
      <c r="C2651" s="10">
        <v>45322</v>
      </c>
      <c r="D2651" s="14" t="s">
        <v>308</v>
      </c>
      <c r="E2651" s="12" t="str">
        <f>VLOOKUP(D2651,[1]R_PLACON!B:J,9,0)</f>
        <v>CAIXA PROJETO HEMORREDE</v>
      </c>
      <c r="F2651" s="11" t="s">
        <v>2363</v>
      </c>
      <c r="G2651" s="15">
        <v>0</v>
      </c>
      <c r="H2651" s="13">
        <v>2188.1</v>
      </c>
      <c r="I2651" s="12" t="s">
        <v>12</v>
      </c>
    </row>
    <row r="2652" spans="1:9" ht="12" customHeight="1">
      <c r="A2652" s="8">
        <v>1600</v>
      </c>
      <c r="B2652" s="9" t="s">
        <v>2364</v>
      </c>
      <c r="C2652" s="10">
        <v>45322</v>
      </c>
      <c r="D2652" s="11" t="s">
        <v>44</v>
      </c>
      <c r="E2652" s="12" t="str">
        <f>VLOOKUP(D2652,[1]R_PLACON!B:J,9,0)</f>
        <v>VALORES ENTRE PROJETOS A PAGAR</v>
      </c>
      <c r="F2652" s="11" t="s">
        <v>2365</v>
      </c>
      <c r="G2652" s="13">
        <v>280.18</v>
      </c>
      <c r="H2652" s="13">
        <v>0</v>
      </c>
      <c r="I2652" s="12" t="s">
        <v>12</v>
      </c>
    </row>
    <row r="2653" spans="1:9" ht="12" customHeight="1">
      <c r="A2653" s="8">
        <v>1600</v>
      </c>
      <c r="B2653" s="9" t="s">
        <v>2364</v>
      </c>
      <c r="C2653" s="10">
        <v>45322</v>
      </c>
      <c r="D2653" s="14" t="s">
        <v>34</v>
      </c>
      <c r="E2653" s="12" t="str">
        <f>VLOOKUP(D2653,[1]R_PLACON!B:J,9,0)</f>
        <v>BANCO CEF C/C1087-5 - HEMORREDE DE GOIÁS</v>
      </c>
      <c r="F2653" s="11" t="s">
        <v>2365</v>
      </c>
      <c r="G2653" s="15">
        <v>0</v>
      </c>
      <c r="H2653" s="13">
        <v>280.18</v>
      </c>
      <c r="I2653" s="12" t="s">
        <v>12</v>
      </c>
    </row>
    <row r="2654" spans="1:9" ht="12" customHeight="1">
      <c r="A2654" s="8">
        <v>1600</v>
      </c>
      <c r="B2654" s="9" t="s">
        <v>2366</v>
      </c>
      <c r="C2654" s="10">
        <v>45322</v>
      </c>
      <c r="D2654" s="11" t="s">
        <v>44</v>
      </c>
      <c r="E2654" s="12" t="str">
        <f>VLOOKUP(D2654,[1]R_PLACON!B:J,9,0)</f>
        <v>VALORES ENTRE PROJETOS A PAGAR</v>
      </c>
      <c r="F2654" s="11" t="s">
        <v>2365</v>
      </c>
      <c r="G2654" s="13">
        <v>91.03</v>
      </c>
      <c r="H2654" s="13">
        <v>0</v>
      </c>
      <c r="I2654" s="12" t="s">
        <v>12</v>
      </c>
    </row>
    <row r="2655" spans="1:9" ht="12" customHeight="1">
      <c r="A2655" s="8">
        <v>1600</v>
      </c>
      <c r="B2655" s="9" t="s">
        <v>2366</v>
      </c>
      <c r="C2655" s="10">
        <v>45322</v>
      </c>
      <c r="D2655" s="14" t="s">
        <v>34</v>
      </c>
      <c r="E2655" s="12" t="str">
        <f>VLOOKUP(D2655,[1]R_PLACON!B:J,9,0)</f>
        <v>BANCO CEF C/C1087-5 - HEMORREDE DE GOIÁS</v>
      </c>
      <c r="F2655" s="11" t="s">
        <v>2365</v>
      </c>
      <c r="G2655" s="15">
        <v>0</v>
      </c>
      <c r="H2655" s="13">
        <v>91.03</v>
      </c>
      <c r="I2655" s="12" t="s">
        <v>12</v>
      </c>
    </row>
    <row r="2656" spans="1:9" ht="12" customHeight="1">
      <c r="A2656" s="8">
        <v>1600</v>
      </c>
      <c r="B2656" s="9" t="s">
        <v>2367</v>
      </c>
      <c r="C2656" s="10">
        <v>45322</v>
      </c>
      <c r="D2656" s="11" t="s">
        <v>44</v>
      </c>
      <c r="E2656" s="12" t="str">
        <f>VLOOKUP(D2656,[1]R_PLACON!B:J,9,0)</f>
        <v>VALORES ENTRE PROJETOS A PAGAR</v>
      </c>
      <c r="F2656" s="11" t="s">
        <v>2368</v>
      </c>
      <c r="G2656" s="13">
        <v>317.81</v>
      </c>
      <c r="H2656" s="13">
        <v>0</v>
      </c>
      <c r="I2656" s="12" t="s">
        <v>12</v>
      </c>
    </row>
    <row r="2657" spans="1:9" ht="12" customHeight="1">
      <c r="A2657" s="8">
        <v>1600</v>
      </c>
      <c r="B2657" s="9" t="s">
        <v>2367</v>
      </c>
      <c r="C2657" s="10">
        <v>45322</v>
      </c>
      <c r="D2657" s="14" t="s">
        <v>34</v>
      </c>
      <c r="E2657" s="12" t="str">
        <f>VLOOKUP(D2657,[1]R_PLACON!B:J,9,0)</f>
        <v>BANCO CEF C/C1087-5 - HEMORREDE DE GOIÁS</v>
      </c>
      <c r="F2657" s="11" t="s">
        <v>2368</v>
      </c>
      <c r="G2657" s="15">
        <v>0</v>
      </c>
      <c r="H2657" s="13">
        <v>317.81</v>
      </c>
      <c r="I2657" s="12" t="s">
        <v>12</v>
      </c>
    </row>
    <row r="2658" spans="1:9" ht="12" customHeight="1">
      <c r="A2658" s="8">
        <v>1600</v>
      </c>
      <c r="B2658" s="9" t="s">
        <v>2369</v>
      </c>
      <c r="C2658" s="10">
        <v>45322</v>
      </c>
      <c r="D2658" s="11" t="s">
        <v>44</v>
      </c>
      <c r="E2658" s="12" t="str">
        <f>VLOOKUP(D2658,[1]R_PLACON!B:J,9,0)</f>
        <v>VALORES ENTRE PROJETOS A PAGAR</v>
      </c>
      <c r="F2658" s="11" t="s">
        <v>2370</v>
      </c>
      <c r="G2658" s="13">
        <v>1651.44</v>
      </c>
      <c r="H2658" s="13">
        <v>0</v>
      </c>
      <c r="I2658" s="12" t="s">
        <v>12</v>
      </c>
    </row>
    <row r="2659" spans="1:9" ht="12" customHeight="1">
      <c r="A2659" s="8">
        <v>1600</v>
      </c>
      <c r="B2659" s="9" t="s">
        <v>2369</v>
      </c>
      <c r="C2659" s="10">
        <v>45322</v>
      </c>
      <c r="D2659" s="14" t="s">
        <v>34</v>
      </c>
      <c r="E2659" s="12" t="str">
        <f>VLOOKUP(D2659,[1]R_PLACON!B:J,9,0)</f>
        <v>BANCO CEF C/C1087-5 - HEMORREDE DE GOIÁS</v>
      </c>
      <c r="F2659" s="11" t="s">
        <v>2370</v>
      </c>
      <c r="G2659" s="15">
        <v>0</v>
      </c>
      <c r="H2659" s="13">
        <v>1651.44</v>
      </c>
      <c r="I2659" s="12" t="s">
        <v>12</v>
      </c>
    </row>
    <row r="2660" spans="1:9" ht="12" customHeight="1">
      <c r="A2660" s="8">
        <v>1600</v>
      </c>
      <c r="B2660" s="9" t="s">
        <v>2371</v>
      </c>
      <c r="C2660" s="10">
        <v>45322</v>
      </c>
      <c r="D2660" s="11" t="s">
        <v>10</v>
      </c>
      <c r="E2660" s="12" t="str">
        <f>VLOOKUP(D2660,[1]R_PLACON!B:J,9,0)</f>
        <v>BANCO CEF C/P 739092165-0 - F. RESCISORIO - HEMORREDE</v>
      </c>
      <c r="F2660" s="11" t="s">
        <v>2372</v>
      </c>
      <c r="G2660" s="13">
        <v>100298.28</v>
      </c>
      <c r="H2660" s="13">
        <v>0</v>
      </c>
      <c r="I2660" s="12" t="s">
        <v>12</v>
      </c>
    </row>
    <row r="2661" spans="1:9" ht="12" customHeight="1">
      <c r="A2661" s="8">
        <v>1600</v>
      </c>
      <c r="B2661" s="9" t="s">
        <v>2371</v>
      </c>
      <c r="C2661" s="10">
        <v>45322</v>
      </c>
      <c r="D2661" s="14" t="s">
        <v>34</v>
      </c>
      <c r="E2661" s="12" t="str">
        <f>VLOOKUP(D2661,[1]R_PLACON!B:J,9,0)</f>
        <v>BANCO CEF C/C1087-5 - HEMORREDE DE GOIÁS</v>
      </c>
      <c r="F2661" s="11" t="s">
        <v>2372</v>
      </c>
      <c r="G2661" s="15">
        <v>0</v>
      </c>
      <c r="H2661" s="13">
        <v>100298.28</v>
      </c>
      <c r="I2661" s="12" t="s">
        <v>12</v>
      </c>
    </row>
    <row r="2662" spans="1:9" ht="12" customHeight="1">
      <c r="A2662" s="8">
        <v>1600</v>
      </c>
      <c r="B2662" s="9" t="s">
        <v>2373</v>
      </c>
      <c r="C2662" s="10">
        <v>45322</v>
      </c>
      <c r="D2662" s="11" t="s">
        <v>34</v>
      </c>
      <c r="E2662" s="12" t="str">
        <f>VLOOKUP(D2662,[1]R_PLACON!B:J,9,0)</f>
        <v>BANCO CEF C/C1087-5 - HEMORREDE DE GOIÁS</v>
      </c>
      <c r="F2662" s="11" t="s">
        <v>2374</v>
      </c>
      <c r="G2662" s="13">
        <v>100298.28</v>
      </c>
      <c r="H2662" s="13">
        <v>0</v>
      </c>
      <c r="I2662" s="12" t="s">
        <v>12</v>
      </c>
    </row>
    <row r="2663" spans="1:9" ht="12" customHeight="1">
      <c r="A2663" s="8">
        <v>1600</v>
      </c>
      <c r="B2663" s="9" t="s">
        <v>2373</v>
      </c>
      <c r="C2663" s="10">
        <v>45322</v>
      </c>
      <c r="D2663" s="14" t="s">
        <v>10</v>
      </c>
      <c r="E2663" s="12" t="str">
        <f>VLOOKUP(D2663,[1]R_PLACON!B:J,9,0)</f>
        <v>BANCO CEF C/P 739092165-0 - F. RESCISORIO - HEMORREDE</v>
      </c>
      <c r="F2663" s="11" t="s">
        <v>2374</v>
      </c>
      <c r="G2663" s="15">
        <v>0</v>
      </c>
      <c r="H2663" s="13">
        <v>100298.28</v>
      </c>
      <c r="I2663" s="12" t="s">
        <v>12</v>
      </c>
    </row>
    <row r="2664" spans="1:9" ht="12" customHeight="1">
      <c r="A2664" s="8">
        <v>1600</v>
      </c>
      <c r="B2664" s="9" t="s">
        <v>2375</v>
      </c>
      <c r="C2664" s="10">
        <v>45322</v>
      </c>
      <c r="D2664" s="11" t="s">
        <v>34</v>
      </c>
      <c r="E2664" s="12" t="str">
        <f>VLOOKUP(D2664,[1]R_PLACON!B:J,9,0)</f>
        <v>BANCO CEF C/C1087-5 - HEMORREDE DE GOIÁS</v>
      </c>
      <c r="F2664" s="11" t="s">
        <v>2374</v>
      </c>
      <c r="G2664" s="13">
        <v>87865.75</v>
      </c>
      <c r="H2664" s="13">
        <v>0</v>
      </c>
      <c r="I2664" s="12" t="s">
        <v>12</v>
      </c>
    </row>
    <row r="2665" spans="1:9" ht="12" customHeight="1">
      <c r="A2665" s="8">
        <v>1600</v>
      </c>
      <c r="B2665" s="9" t="s">
        <v>2375</v>
      </c>
      <c r="C2665" s="10">
        <v>45322</v>
      </c>
      <c r="D2665" s="14" t="s">
        <v>10</v>
      </c>
      <c r="E2665" s="12" t="str">
        <f>VLOOKUP(D2665,[1]R_PLACON!B:J,9,0)</f>
        <v>BANCO CEF C/P 739092165-0 - F. RESCISORIO - HEMORREDE</v>
      </c>
      <c r="F2665" s="11" t="s">
        <v>2374</v>
      </c>
      <c r="G2665" s="15">
        <v>0</v>
      </c>
      <c r="H2665" s="13">
        <v>87865.75</v>
      </c>
      <c r="I2665" s="12" t="s">
        <v>12</v>
      </c>
    </row>
    <row r="2666" spans="1:9" ht="12" customHeight="1">
      <c r="A2666" s="8">
        <v>1600</v>
      </c>
      <c r="B2666" s="9" t="s">
        <v>2376</v>
      </c>
      <c r="C2666" s="10">
        <v>45322</v>
      </c>
      <c r="D2666" s="11" t="s">
        <v>34</v>
      </c>
      <c r="E2666" s="12" t="str">
        <f>VLOOKUP(D2666,[1]R_PLACON!B:J,9,0)</f>
        <v>BANCO CEF C/C1087-5 - HEMORREDE DE GOIÁS</v>
      </c>
      <c r="F2666" s="11" t="s">
        <v>2377</v>
      </c>
      <c r="G2666" s="13">
        <v>1651.44</v>
      </c>
      <c r="H2666" s="13">
        <v>0</v>
      </c>
      <c r="I2666" s="12" t="s">
        <v>12</v>
      </c>
    </row>
    <row r="2667" spans="1:9" ht="12" customHeight="1">
      <c r="A2667" s="8">
        <v>1600</v>
      </c>
      <c r="B2667" s="9" t="s">
        <v>2376</v>
      </c>
      <c r="C2667" s="10">
        <v>45322</v>
      </c>
      <c r="D2667" s="14" t="s">
        <v>23</v>
      </c>
      <c r="E2667" s="12" t="str">
        <f>VLOOKUP(D2667,[1]R_PLACON!B:J,9,0)</f>
        <v>FUNDO RESCISSÓRIO C/ P 62-1 REDE HEMO - CSC</v>
      </c>
      <c r="F2667" s="11" t="s">
        <v>2377</v>
      </c>
      <c r="G2667" s="15">
        <v>0</v>
      </c>
      <c r="H2667" s="13">
        <v>1651.44</v>
      </c>
      <c r="I2667" s="12" t="s">
        <v>12</v>
      </c>
    </row>
    <row r="2668" spans="1:9" ht="12" customHeight="1">
      <c r="A2668" s="8">
        <v>1600</v>
      </c>
      <c r="B2668" s="9" t="s">
        <v>2378</v>
      </c>
      <c r="C2668" s="10">
        <v>45322</v>
      </c>
      <c r="D2668" s="11" t="s">
        <v>263</v>
      </c>
      <c r="E2668" s="12" t="str">
        <f>VLOOKUP(D2668,[1]R_PLACON!B:J,9,0)</f>
        <v>EPI - EQUIPAMENTOS DE PROTECAO INDIVIDUAL</v>
      </c>
      <c r="F2668" s="11" t="s">
        <v>2379</v>
      </c>
      <c r="G2668" s="13">
        <v>251.1</v>
      </c>
      <c r="H2668" s="13">
        <v>0</v>
      </c>
      <c r="I2668" s="12" t="s">
        <v>12</v>
      </c>
    </row>
    <row r="2669" spans="1:9" ht="12" customHeight="1">
      <c r="A2669" s="8">
        <v>1600</v>
      </c>
      <c r="B2669" s="9" t="s">
        <v>2378</v>
      </c>
      <c r="C2669" s="10">
        <v>45322</v>
      </c>
      <c r="D2669" s="11" t="s">
        <v>63</v>
      </c>
      <c r="E2669" s="12" t="str">
        <f>VLOOKUP(D2669,[1]R_PLACON!B:J,9,0)</f>
        <v>MATERIAIS MÉDICO HOSPITALARES</v>
      </c>
      <c r="F2669" s="11" t="s">
        <v>2379</v>
      </c>
      <c r="G2669" s="13">
        <v>410.8</v>
      </c>
      <c r="H2669" s="13">
        <v>0</v>
      </c>
      <c r="I2669" s="12" t="s">
        <v>12</v>
      </c>
    </row>
    <row r="2670" spans="1:9" ht="12" customHeight="1">
      <c r="A2670" s="8">
        <v>1600</v>
      </c>
      <c r="B2670" s="9" t="s">
        <v>2378</v>
      </c>
      <c r="C2670" s="10">
        <v>45322</v>
      </c>
      <c r="D2670" s="14" t="s">
        <v>65</v>
      </c>
      <c r="E2670" s="12" t="str">
        <f>VLOOKUP(D2670,[1]R_PLACON!B:J,9,0)</f>
        <v>FORNECEDORES DE INSUMOS</v>
      </c>
      <c r="F2670" s="11" t="s">
        <v>2379</v>
      </c>
      <c r="G2670" s="15">
        <v>0</v>
      </c>
      <c r="H2670" s="13">
        <v>661.9</v>
      </c>
      <c r="I2670" s="12" t="s">
        <v>12</v>
      </c>
    </row>
    <row r="2671" spans="1:9" ht="12" customHeight="1">
      <c r="A2671" s="8">
        <v>1600</v>
      </c>
      <c r="B2671" s="9" t="s">
        <v>2380</v>
      </c>
      <c r="C2671" s="10">
        <v>45322</v>
      </c>
      <c r="D2671" s="11" t="s">
        <v>330</v>
      </c>
      <c r="E2671" s="12" t="str">
        <f>VLOOKUP(D2671,[1]R_PLACON!B:J,9,0)</f>
        <v>NUTRIÇÃO ENTERAL</v>
      </c>
      <c r="F2671" s="11" t="s">
        <v>2381</v>
      </c>
      <c r="G2671" s="13">
        <v>3456</v>
      </c>
      <c r="H2671" s="13">
        <v>0</v>
      </c>
      <c r="I2671" s="12" t="s">
        <v>12</v>
      </c>
    </row>
    <row r="2672" spans="1:9" ht="12" customHeight="1">
      <c r="A2672" s="8">
        <v>1600</v>
      </c>
      <c r="B2672" s="9" t="s">
        <v>2380</v>
      </c>
      <c r="C2672" s="10">
        <v>45322</v>
      </c>
      <c r="D2672" s="14" t="s">
        <v>65</v>
      </c>
      <c r="E2672" s="12" t="str">
        <f>VLOOKUP(D2672,[1]R_PLACON!B:J,9,0)</f>
        <v>FORNECEDORES DE INSUMOS</v>
      </c>
      <c r="F2672" s="11" t="s">
        <v>2381</v>
      </c>
      <c r="G2672" s="15">
        <v>0</v>
      </c>
      <c r="H2672" s="13">
        <v>3456</v>
      </c>
      <c r="I2672" s="12" t="s">
        <v>12</v>
      </c>
    </row>
    <row r="2673" spans="1:9" ht="12" customHeight="1">
      <c r="A2673" s="8">
        <v>1600</v>
      </c>
      <c r="B2673" s="9" t="s">
        <v>2382</v>
      </c>
      <c r="C2673" s="10">
        <v>45322</v>
      </c>
      <c r="D2673" s="11" t="s">
        <v>63</v>
      </c>
      <c r="E2673" s="12" t="str">
        <f>VLOOKUP(D2673,[1]R_PLACON!B:J,9,0)</f>
        <v>MATERIAIS MÉDICO HOSPITALARES</v>
      </c>
      <c r="F2673" s="11" t="s">
        <v>2383</v>
      </c>
      <c r="G2673" s="13">
        <v>30000</v>
      </c>
      <c r="H2673" s="13">
        <v>0</v>
      </c>
      <c r="I2673" s="12" t="s">
        <v>12</v>
      </c>
    </row>
    <row r="2674" spans="1:9" ht="12" customHeight="1">
      <c r="A2674" s="8">
        <v>1600</v>
      </c>
      <c r="B2674" s="9" t="s">
        <v>2382</v>
      </c>
      <c r="C2674" s="10">
        <v>45322</v>
      </c>
      <c r="D2674" s="14" t="s">
        <v>65</v>
      </c>
      <c r="E2674" s="12" t="str">
        <f>VLOOKUP(D2674,[1]R_PLACON!B:J,9,0)</f>
        <v>FORNECEDORES DE INSUMOS</v>
      </c>
      <c r="F2674" s="11" t="s">
        <v>2383</v>
      </c>
      <c r="G2674" s="15">
        <v>0</v>
      </c>
      <c r="H2674" s="13">
        <v>30000</v>
      </c>
      <c r="I2674" s="12" t="s">
        <v>12</v>
      </c>
    </row>
    <row r="2675" spans="1:9" ht="12" customHeight="1">
      <c r="A2675" s="8">
        <v>1600</v>
      </c>
      <c r="B2675" s="9" t="s">
        <v>2384</v>
      </c>
      <c r="C2675" s="10">
        <v>45322</v>
      </c>
      <c r="D2675" s="11" t="s">
        <v>63</v>
      </c>
      <c r="E2675" s="12" t="str">
        <f>VLOOKUP(D2675,[1]R_PLACON!B:J,9,0)</f>
        <v>MATERIAIS MÉDICO HOSPITALARES</v>
      </c>
      <c r="F2675" s="11" t="s">
        <v>2385</v>
      </c>
      <c r="G2675" s="13">
        <v>49680</v>
      </c>
      <c r="H2675" s="13">
        <v>0</v>
      </c>
      <c r="I2675" s="12" t="s">
        <v>12</v>
      </c>
    </row>
    <row r="2676" spans="1:9" ht="12" customHeight="1">
      <c r="A2676" s="8">
        <v>1600</v>
      </c>
      <c r="B2676" s="9" t="s">
        <v>2384</v>
      </c>
      <c r="C2676" s="10">
        <v>45322</v>
      </c>
      <c r="D2676" s="14" t="s">
        <v>2349</v>
      </c>
      <c r="E2676" s="12" t="str">
        <f>VLOOKUP(D2676,[1]R_PLACON!B:J,9,0)</f>
        <v xml:space="preserve">ADIANTAMENTO A FORNECEDORES DE ESTOQUE </v>
      </c>
      <c r="F2676" s="11" t="s">
        <v>2385</v>
      </c>
      <c r="G2676" s="15">
        <v>0</v>
      </c>
      <c r="H2676" s="13">
        <v>49680</v>
      </c>
      <c r="I2676" s="12" t="s">
        <v>12</v>
      </c>
    </row>
    <row r="2677" spans="1:9" ht="12" customHeight="1">
      <c r="A2677" s="8">
        <v>1600</v>
      </c>
      <c r="B2677" s="9" t="s">
        <v>2386</v>
      </c>
      <c r="C2677" s="10">
        <v>45322</v>
      </c>
      <c r="D2677" s="11" t="s">
        <v>338</v>
      </c>
      <c r="E2677" s="12" t="str">
        <f>VLOOKUP(D2677,[1]R_PLACON!B:J,9,0)</f>
        <v>MANUTENCAO PREDIAL</v>
      </c>
      <c r="F2677" s="11" t="s">
        <v>2387</v>
      </c>
      <c r="G2677" s="13">
        <v>550</v>
      </c>
      <c r="H2677" s="13">
        <v>0</v>
      </c>
      <c r="I2677" s="12" t="s">
        <v>12</v>
      </c>
    </row>
    <row r="2678" spans="1:9" ht="12" customHeight="1">
      <c r="A2678" s="8">
        <v>1600</v>
      </c>
      <c r="B2678" s="9" t="s">
        <v>2386</v>
      </c>
      <c r="C2678" s="10">
        <v>45322</v>
      </c>
      <c r="D2678" s="14" t="s">
        <v>83</v>
      </c>
      <c r="E2678" s="12" t="str">
        <f>VLOOKUP(D2678,[1]R_PLACON!B:J,9,0)</f>
        <v>FORNECEDORES DE SERVICOS DIVERSOS</v>
      </c>
      <c r="F2678" s="11" t="s">
        <v>2387</v>
      </c>
      <c r="G2678" s="15">
        <v>0</v>
      </c>
      <c r="H2678" s="13">
        <v>550</v>
      </c>
      <c r="I2678" s="12" t="s">
        <v>12</v>
      </c>
    </row>
    <row r="2679" spans="1:9" ht="12" customHeight="1">
      <c r="A2679" s="8">
        <v>1600</v>
      </c>
      <c r="B2679" s="9" t="s">
        <v>2388</v>
      </c>
      <c r="C2679" s="10">
        <v>45322</v>
      </c>
      <c r="D2679" s="11" t="s">
        <v>851</v>
      </c>
      <c r="E2679" s="12" t="str">
        <f>VLOOKUP(D2679,[1]R_PLACON!B:J,9,0)</f>
        <v>SERVIÇOS DE VIGILÂNCIA</v>
      </c>
      <c r="F2679" s="11" t="s">
        <v>2389</v>
      </c>
      <c r="G2679" s="13">
        <v>52790.76</v>
      </c>
      <c r="H2679" s="13">
        <v>0</v>
      </c>
      <c r="I2679" s="12" t="s">
        <v>12</v>
      </c>
    </row>
    <row r="2680" spans="1:9" ht="12" customHeight="1">
      <c r="A2680" s="8">
        <v>1600</v>
      </c>
      <c r="B2680" s="9" t="s">
        <v>2388</v>
      </c>
      <c r="C2680" s="10">
        <v>45322</v>
      </c>
      <c r="D2680" s="14" t="s">
        <v>83</v>
      </c>
      <c r="E2680" s="12" t="str">
        <f>VLOOKUP(D2680,[1]R_PLACON!B:J,9,0)</f>
        <v>FORNECEDORES DE SERVICOS DIVERSOS</v>
      </c>
      <c r="F2680" s="11" t="s">
        <v>2389</v>
      </c>
      <c r="G2680" s="15">
        <v>0</v>
      </c>
      <c r="H2680" s="13">
        <v>41361.589999999997</v>
      </c>
      <c r="I2680" s="12" t="s">
        <v>12</v>
      </c>
    </row>
    <row r="2681" spans="1:9" ht="12" customHeight="1">
      <c r="A2681" s="8">
        <v>1600</v>
      </c>
      <c r="B2681" s="9" t="s">
        <v>2388</v>
      </c>
      <c r="C2681" s="10">
        <v>45322</v>
      </c>
      <c r="D2681" s="14" t="s">
        <v>460</v>
      </c>
      <c r="E2681" s="12" t="str">
        <f>VLOOKUP(D2681,[1]R_PLACON!B:J,9,0)</f>
        <v>INSS RETIDO A RECOLHER</v>
      </c>
      <c r="F2681" s="11" t="s">
        <v>866</v>
      </c>
      <c r="G2681" s="15">
        <v>0</v>
      </c>
      <c r="H2681" s="13">
        <v>5806.98</v>
      </c>
      <c r="I2681" s="12" t="s">
        <v>12</v>
      </c>
    </row>
    <row r="2682" spans="1:9" ht="12" customHeight="1">
      <c r="A2682" s="8">
        <v>1600</v>
      </c>
      <c r="B2682" s="9" t="s">
        <v>2388</v>
      </c>
      <c r="C2682" s="10">
        <v>45322</v>
      </c>
      <c r="D2682" s="14" t="s">
        <v>373</v>
      </c>
      <c r="E2682" s="12" t="str">
        <f>VLOOKUP(D2682,[1]R_PLACON!B:J,9,0)</f>
        <v>IRRF / SOBRE PESSOA JURIDICA A RECOLHER</v>
      </c>
      <c r="F2682" s="11" t="s">
        <v>867</v>
      </c>
      <c r="G2682" s="15">
        <v>0</v>
      </c>
      <c r="H2682" s="13">
        <v>527.9</v>
      </c>
      <c r="I2682" s="12" t="s">
        <v>12</v>
      </c>
    </row>
    <row r="2683" spans="1:9" ht="12" customHeight="1">
      <c r="A2683" s="8">
        <v>1600</v>
      </c>
      <c r="B2683" s="9" t="s">
        <v>2388</v>
      </c>
      <c r="C2683" s="10">
        <v>45322</v>
      </c>
      <c r="D2683" s="14" t="s">
        <v>86</v>
      </c>
      <c r="E2683" s="12" t="str">
        <f>VLOOKUP(D2683,[1]R_PLACON!B:J,9,0)</f>
        <v>ISSQN RETIDO A RECOLHER</v>
      </c>
      <c r="F2683" s="11" t="s">
        <v>2390</v>
      </c>
      <c r="G2683" s="15">
        <v>0</v>
      </c>
      <c r="H2683" s="13">
        <v>2639.54</v>
      </c>
      <c r="I2683" s="12" t="s">
        <v>12</v>
      </c>
    </row>
    <row r="2684" spans="1:9" ht="12" customHeight="1">
      <c r="A2684" s="8">
        <v>1600</v>
      </c>
      <c r="B2684" s="9" t="s">
        <v>2388</v>
      </c>
      <c r="C2684" s="10">
        <v>45322</v>
      </c>
      <c r="D2684" s="14" t="s">
        <v>375</v>
      </c>
      <c r="E2684" s="12" t="str">
        <f>VLOOKUP(D2684,[1]R_PLACON!B:J,9,0)</f>
        <v>PIS/COFINS/CSLL RETIDOS A RECOLHER</v>
      </c>
      <c r="F2684" s="11" t="s">
        <v>869</v>
      </c>
      <c r="G2684" s="15">
        <v>0</v>
      </c>
      <c r="H2684" s="13">
        <v>2454.75</v>
      </c>
      <c r="I2684" s="12" t="s">
        <v>12</v>
      </c>
    </row>
    <row r="2685" spans="1:9" ht="12" customHeight="1">
      <c r="A2685" s="8">
        <v>1600</v>
      </c>
      <c r="B2685" s="9" t="s">
        <v>2391</v>
      </c>
      <c r="C2685" s="10">
        <v>45322</v>
      </c>
      <c r="D2685" s="11" t="s">
        <v>761</v>
      </c>
      <c r="E2685" s="12" t="str">
        <f>VLOOKUP(D2685,[1]R_PLACON!B:J,9,0)</f>
        <v>EXAMES MEDICOS E LABORATORIOS</v>
      </c>
      <c r="F2685" s="11" t="s">
        <v>2392</v>
      </c>
      <c r="G2685" s="13">
        <v>166.32</v>
      </c>
      <c r="H2685" s="13">
        <v>0</v>
      </c>
      <c r="I2685" s="12" t="s">
        <v>12</v>
      </c>
    </row>
    <row r="2686" spans="1:9" ht="12" customHeight="1">
      <c r="A2686" s="8">
        <v>1600</v>
      </c>
      <c r="B2686" s="9" t="s">
        <v>2391</v>
      </c>
      <c r="C2686" s="10">
        <v>45322</v>
      </c>
      <c r="D2686" s="14" t="s">
        <v>65</v>
      </c>
      <c r="E2686" s="12" t="str">
        <f>VLOOKUP(D2686,[1]R_PLACON!B:J,9,0)</f>
        <v>FORNECEDORES DE INSUMOS</v>
      </c>
      <c r="F2686" s="11" t="s">
        <v>2392</v>
      </c>
      <c r="G2686" s="15">
        <v>0</v>
      </c>
      <c r="H2686" s="13">
        <v>166.32</v>
      </c>
      <c r="I2686" s="12" t="s">
        <v>12</v>
      </c>
    </row>
    <row r="2687" spans="1:9" ht="12" customHeight="1">
      <c r="A2687" s="8">
        <v>1600</v>
      </c>
      <c r="B2687" s="9" t="s">
        <v>2393</v>
      </c>
      <c r="C2687" s="10">
        <v>45322</v>
      </c>
      <c r="D2687" s="11" t="s">
        <v>83</v>
      </c>
      <c r="E2687" s="12" t="str">
        <f>VLOOKUP(D2687,[1]R_PLACON!B:J,9,0)</f>
        <v>FORNECEDORES DE SERVICOS DIVERSOS</v>
      </c>
      <c r="F2687" s="11" t="s">
        <v>2394</v>
      </c>
      <c r="G2687" s="13">
        <v>4274.2</v>
      </c>
      <c r="H2687" s="13">
        <v>0</v>
      </c>
      <c r="I2687" s="12" t="s">
        <v>12</v>
      </c>
    </row>
    <row r="2688" spans="1:9" ht="12" customHeight="1">
      <c r="A2688" s="8">
        <v>1600</v>
      </c>
      <c r="B2688" s="9" t="s">
        <v>2393</v>
      </c>
      <c r="C2688" s="10">
        <v>45322</v>
      </c>
      <c r="D2688" s="11" t="s">
        <v>136</v>
      </c>
      <c r="E2688" s="12" t="str">
        <f>VLOOKUP(D2688,[1]R_PLACON!B:J,9,0)</f>
        <v>JUROS DESEMBOLÇADOS</v>
      </c>
      <c r="F2688" s="11" t="s">
        <v>2394</v>
      </c>
      <c r="G2688" s="13">
        <v>2.2999999999999998</v>
      </c>
      <c r="H2688" s="13">
        <v>0</v>
      </c>
      <c r="I2688" s="12" t="s">
        <v>12</v>
      </c>
    </row>
    <row r="2689" spans="1:9" ht="12" customHeight="1">
      <c r="A2689" s="8">
        <v>1600</v>
      </c>
      <c r="B2689" s="9" t="s">
        <v>2393</v>
      </c>
      <c r="C2689" s="10">
        <v>45322</v>
      </c>
      <c r="D2689" s="14" t="s">
        <v>34</v>
      </c>
      <c r="E2689" s="12" t="str">
        <f>VLOOKUP(D2689,[1]R_PLACON!B:J,9,0)</f>
        <v>BANCO CEF C/C1087-5 - HEMORREDE DE GOIÁS</v>
      </c>
      <c r="F2689" s="11" t="s">
        <v>2394</v>
      </c>
      <c r="G2689" s="15">
        <v>0</v>
      </c>
      <c r="H2689" s="13">
        <v>4276.5</v>
      </c>
      <c r="I2689" s="12" t="s">
        <v>12</v>
      </c>
    </row>
    <row r="2690" spans="1:9" ht="12" customHeight="1">
      <c r="A2690" s="8">
        <v>1600</v>
      </c>
      <c r="B2690" s="9" t="s">
        <v>2395</v>
      </c>
      <c r="C2690" s="10">
        <v>45322</v>
      </c>
      <c r="D2690" s="11" t="s">
        <v>83</v>
      </c>
      <c r="E2690" s="12" t="str">
        <f>VLOOKUP(D2690,[1]R_PLACON!B:J,9,0)</f>
        <v>FORNECEDORES DE SERVICOS DIVERSOS</v>
      </c>
      <c r="F2690" s="11" t="s">
        <v>2396</v>
      </c>
      <c r="G2690" s="13">
        <v>335.4</v>
      </c>
      <c r="H2690" s="13">
        <v>0</v>
      </c>
      <c r="I2690" s="12" t="s">
        <v>12</v>
      </c>
    </row>
    <row r="2691" spans="1:9" ht="12" customHeight="1">
      <c r="A2691" s="8">
        <v>1600</v>
      </c>
      <c r="B2691" s="9" t="s">
        <v>2395</v>
      </c>
      <c r="C2691" s="10">
        <v>45322</v>
      </c>
      <c r="D2691" s="11" t="s">
        <v>136</v>
      </c>
      <c r="E2691" s="12" t="str">
        <f>VLOOKUP(D2691,[1]R_PLACON!B:J,9,0)</f>
        <v>JUROS DESEMBOLÇADOS</v>
      </c>
      <c r="F2691" s="11" t="s">
        <v>2396</v>
      </c>
      <c r="G2691" s="13">
        <v>2.2999999999999998</v>
      </c>
      <c r="H2691" s="13">
        <v>0</v>
      </c>
      <c r="I2691" s="12" t="s">
        <v>12</v>
      </c>
    </row>
    <row r="2692" spans="1:9" ht="12" customHeight="1">
      <c r="A2692" s="8">
        <v>1600</v>
      </c>
      <c r="B2692" s="9" t="s">
        <v>2395</v>
      </c>
      <c r="C2692" s="10">
        <v>45322</v>
      </c>
      <c r="D2692" s="14" t="s">
        <v>34</v>
      </c>
      <c r="E2692" s="12" t="str">
        <f>VLOOKUP(D2692,[1]R_PLACON!B:J,9,0)</f>
        <v>BANCO CEF C/C1087-5 - HEMORREDE DE GOIÁS</v>
      </c>
      <c r="F2692" s="11" t="s">
        <v>2396</v>
      </c>
      <c r="G2692" s="15">
        <v>0</v>
      </c>
      <c r="H2692" s="13">
        <v>337.7</v>
      </c>
      <c r="I2692" s="12" t="s">
        <v>12</v>
      </c>
    </row>
    <row r="2693" spans="1:9" ht="12" customHeight="1">
      <c r="A2693" s="8">
        <v>1600</v>
      </c>
      <c r="B2693" s="9" t="s">
        <v>2397</v>
      </c>
      <c r="C2693" s="10">
        <v>45322</v>
      </c>
      <c r="D2693" s="11" t="s">
        <v>231</v>
      </c>
      <c r="E2693" s="12" t="str">
        <f>VLOOKUP(D2693,[1]R_PLACON!B:J,9,0)</f>
        <v>ADIANTAMENTO FÉRIAS</v>
      </c>
      <c r="F2693" s="11" t="s">
        <v>2398</v>
      </c>
      <c r="G2693" s="13">
        <v>4480.8999999999996</v>
      </c>
      <c r="H2693" s="13">
        <v>0</v>
      </c>
      <c r="I2693" s="12" t="s">
        <v>12</v>
      </c>
    </row>
    <row r="2694" spans="1:9" ht="12" customHeight="1">
      <c r="A2694" s="8">
        <v>1600</v>
      </c>
      <c r="B2694" s="9" t="s">
        <v>2397</v>
      </c>
      <c r="C2694" s="10">
        <v>45322</v>
      </c>
      <c r="D2694" s="14" t="s">
        <v>34</v>
      </c>
      <c r="E2694" s="12" t="str">
        <f>VLOOKUP(D2694,[1]R_PLACON!B:J,9,0)</f>
        <v>BANCO CEF C/C1087-5 - HEMORREDE DE GOIÁS</v>
      </c>
      <c r="F2694" s="11" t="s">
        <v>2398</v>
      </c>
      <c r="G2694" s="15">
        <v>0</v>
      </c>
      <c r="H2694" s="13">
        <v>4480.8999999999996</v>
      </c>
      <c r="I2694" s="12" t="s">
        <v>12</v>
      </c>
    </row>
    <row r="2695" spans="1:9" ht="12" customHeight="1">
      <c r="A2695" s="8">
        <v>1600</v>
      </c>
      <c r="B2695" s="9" t="s">
        <v>2399</v>
      </c>
      <c r="C2695" s="10">
        <v>45322</v>
      </c>
      <c r="D2695" s="11" t="s">
        <v>231</v>
      </c>
      <c r="E2695" s="12" t="str">
        <f>VLOOKUP(D2695,[1]R_PLACON!B:J,9,0)</f>
        <v>ADIANTAMENTO FÉRIAS</v>
      </c>
      <c r="F2695" s="11" t="s">
        <v>2400</v>
      </c>
      <c r="G2695" s="13">
        <v>4701.5200000000004</v>
      </c>
      <c r="H2695" s="13">
        <v>0</v>
      </c>
      <c r="I2695" s="12" t="s">
        <v>12</v>
      </c>
    </row>
    <row r="2696" spans="1:9" ht="12" customHeight="1">
      <c r="A2696" s="8">
        <v>1600</v>
      </c>
      <c r="B2696" s="9" t="s">
        <v>2399</v>
      </c>
      <c r="C2696" s="10">
        <v>45322</v>
      </c>
      <c r="D2696" s="14" t="s">
        <v>34</v>
      </c>
      <c r="E2696" s="12" t="str">
        <f>VLOOKUP(D2696,[1]R_PLACON!B:J,9,0)</f>
        <v>BANCO CEF C/C1087-5 - HEMORREDE DE GOIÁS</v>
      </c>
      <c r="F2696" s="11" t="s">
        <v>2400</v>
      </c>
      <c r="G2696" s="15">
        <v>0</v>
      </c>
      <c r="H2696" s="13">
        <v>4701.5200000000004</v>
      </c>
      <c r="I2696" s="12" t="s">
        <v>12</v>
      </c>
    </row>
    <row r="2697" spans="1:9" ht="12" customHeight="1">
      <c r="A2697" s="8">
        <v>1600</v>
      </c>
      <c r="B2697" s="9" t="s">
        <v>2401</v>
      </c>
      <c r="C2697" s="10">
        <v>45322</v>
      </c>
      <c r="D2697" s="11" t="s">
        <v>231</v>
      </c>
      <c r="E2697" s="12" t="str">
        <f>VLOOKUP(D2697,[1]R_PLACON!B:J,9,0)</f>
        <v>ADIANTAMENTO FÉRIAS</v>
      </c>
      <c r="F2697" s="11" t="s">
        <v>2402</v>
      </c>
      <c r="G2697" s="13">
        <v>12430.15</v>
      </c>
      <c r="H2697" s="13">
        <v>0</v>
      </c>
      <c r="I2697" s="12" t="s">
        <v>12</v>
      </c>
    </row>
    <row r="2698" spans="1:9" ht="12" customHeight="1">
      <c r="A2698" s="8">
        <v>1600</v>
      </c>
      <c r="B2698" s="9" t="s">
        <v>2401</v>
      </c>
      <c r="C2698" s="10">
        <v>45322</v>
      </c>
      <c r="D2698" s="14" t="s">
        <v>34</v>
      </c>
      <c r="E2698" s="12" t="str">
        <f>VLOOKUP(D2698,[1]R_PLACON!B:J,9,0)</f>
        <v>BANCO CEF C/C1087-5 - HEMORREDE DE GOIÁS</v>
      </c>
      <c r="F2698" s="11" t="s">
        <v>2402</v>
      </c>
      <c r="G2698" s="15">
        <v>0</v>
      </c>
      <c r="H2698" s="13">
        <v>12430.15</v>
      </c>
      <c r="I2698" s="12" t="s">
        <v>12</v>
      </c>
    </row>
    <row r="2699" spans="1:9" ht="12" customHeight="1">
      <c r="A2699" s="8">
        <v>1600</v>
      </c>
      <c r="B2699" s="9" t="s">
        <v>2403</v>
      </c>
      <c r="C2699" s="10">
        <v>45322</v>
      </c>
      <c r="D2699" s="11" t="s">
        <v>231</v>
      </c>
      <c r="E2699" s="12" t="str">
        <f>VLOOKUP(D2699,[1]R_PLACON!B:J,9,0)</f>
        <v>ADIANTAMENTO FÉRIAS</v>
      </c>
      <c r="F2699" s="11" t="s">
        <v>2404</v>
      </c>
      <c r="G2699" s="13">
        <v>8218.49</v>
      </c>
      <c r="H2699" s="13">
        <v>0</v>
      </c>
      <c r="I2699" s="12" t="s">
        <v>12</v>
      </c>
    </row>
    <row r="2700" spans="1:9" ht="12" customHeight="1">
      <c r="A2700" s="8">
        <v>1600</v>
      </c>
      <c r="B2700" s="9" t="s">
        <v>2403</v>
      </c>
      <c r="C2700" s="10">
        <v>45322</v>
      </c>
      <c r="D2700" s="14" t="s">
        <v>34</v>
      </c>
      <c r="E2700" s="12" t="str">
        <f>VLOOKUP(D2700,[1]R_PLACON!B:J,9,0)</f>
        <v>BANCO CEF C/C1087-5 - HEMORREDE DE GOIÁS</v>
      </c>
      <c r="F2700" s="11" t="s">
        <v>2404</v>
      </c>
      <c r="G2700" s="15">
        <v>0</v>
      </c>
      <c r="H2700" s="13">
        <v>8218.49</v>
      </c>
      <c r="I2700" s="12" t="s">
        <v>12</v>
      </c>
    </row>
    <row r="2701" spans="1:9" ht="12" customHeight="1">
      <c r="A2701" s="8">
        <v>1600</v>
      </c>
      <c r="B2701" s="9" t="s">
        <v>2405</v>
      </c>
      <c r="C2701" s="10">
        <v>45322</v>
      </c>
      <c r="D2701" s="11" t="s">
        <v>231</v>
      </c>
      <c r="E2701" s="12" t="str">
        <f>VLOOKUP(D2701,[1]R_PLACON!B:J,9,0)</f>
        <v>ADIANTAMENTO FÉRIAS</v>
      </c>
      <c r="F2701" s="11" t="s">
        <v>2406</v>
      </c>
      <c r="G2701" s="13">
        <v>4048.19</v>
      </c>
      <c r="H2701" s="13">
        <v>0</v>
      </c>
      <c r="I2701" s="12" t="s">
        <v>12</v>
      </c>
    </row>
    <row r="2702" spans="1:9" ht="12" customHeight="1">
      <c r="A2702" s="8">
        <v>1600</v>
      </c>
      <c r="B2702" s="9" t="s">
        <v>2405</v>
      </c>
      <c r="C2702" s="10">
        <v>45322</v>
      </c>
      <c r="D2702" s="14" t="s">
        <v>34</v>
      </c>
      <c r="E2702" s="12" t="str">
        <f>VLOOKUP(D2702,[1]R_PLACON!B:J,9,0)</f>
        <v>BANCO CEF C/C1087-5 - HEMORREDE DE GOIÁS</v>
      </c>
      <c r="F2702" s="11" t="s">
        <v>2406</v>
      </c>
      <c r="G2702" s="15">
        <v>0</v>
      </c>
      <c r="H2702" s="13">
        <v>4048.19</v>
      </c>
      <c r="I2702" s="12" t="s">
        <v>12</v>
      </c>
    </row>
    <row r="2703" spans="1:9" ht="12" customHeight="1">
      <c r="A2703" s="8">
        <v>1600</v>
      </c>
      <c r="B2703" s="9" t="s">
        <v>2407</v>
      </c>
      <c r="C2703" s="10">
        <v>45322</v>
      </c>
      <c r="D2703" s="11" t="s">
        <v>231</v>
      </c>
      <c r="E2703" s="12" t="str">
        <f>VLOOKUP(D2703,[1]R_PLACON!B:J,9,0)</f>
        <v>ADIANTAMENTO FÉRIAS</v>
      </c>
      <c r="F2703" s="11" t="s">
        <v>2408</v>
      </c>
      <c r="G2703" s="13">
        <v>9860.2199999999993</v>
      </c>
      <c r="H2703" s="13">
        <v>0</v>
      </c>
      <c r="I2703" s="12" t="s">
        <v>12</v>
      </c>
    </row>
    <row r="2704" spans="1:9" ht="12" customHeight="1">
      <c r="A2704" s="8">
        <v>1600</v>
      </c>
      <c r="B2704" s="9" t="s">
        <v>2407</v>
      </c>
      <c r="C2704" s="10">
        <v>45322</v>
      </c>
      <c r="D2704" s="14" t="s">
        <v>34</v>
      </c>
      <c r="E2704" s="12" t="str">
        <f>VLOOKUP(D2704,[1]R_PLACON!B:J,9,0)</f>
        <v>BANCO CEF C/C1087-5 - HEMORREDE DE GOIÁS</v>
      </c>
      <c r="F2704" s="11" t="s">
        <v>2408</v>
      </c>
      <c r="G2704" s="15">
        <v>0</v>
      </c>
      <c r="H2704" s="13">
        <v>9860.2199999999993</v>
      </c>
      <c r="I2704" s="12" t="s">
        <v>12</v>
      </c>
    </row>
    <row r="2705" spans="1:9" ht="12" customHeight="1">
      <c r="A2705" s="8">
        <v>1600</v>
      </c>
      <c r="B2705" s="9" t="s">
        <v>2409</v>
      </c>
      <c r="C2705" s="10">
        <v>45322</v>
      </c>
      <c r="D2705" s="11" t="s">
        <v>65</v>
      </c>
      <c r="E2705" s="12" t="str">
        <f>VLOOKUP(D2705,[1]R_PLACON!B:J,9,0)</f>
        <v>FORNECEDORES DE INSUMOS</v>
      </c>
      <c r="F2705" s="11" t="s">
        <v>2410</v>
      </c>
      <c r="G2705" s="13">
        <v>717600</v>
      </c>
      <c r="H2705" s="13">
        <v>0</v>
      </c>
      <c r="I2705" s="12" t="s">
        <v>12</v>
      </c>
    </row>
    <row r="2706" spans="1:9" ht="12" customHeight="1">
      <c r="A2706" s="8">
        <v>1600</v>
      </c>
      <c r="B2706" s="9" t="s">
        <v>2409</v>
      </c>
      <c r="C2706" s="10">
        <v>45322</v>
      </c>
      <c r="D2706" s="14" t="s">
        <v>76</v>
      </c>
      <c r="E2706" s="12" t="str">
        <f>VLOOKUP(D2706,[1]R_PLACON!B:J,9,0)</f>
        <v>MEDICAMENTOS</v>
      </c>
      <c r="F2706" s="11" t="s">
        <v>2410</v>
      </c>
      <c r="G2706" s="15">
        <v>0</v>
      </c>
      <c r="H2706" s="13">
        <v>717600</v>
      </c>
      <c r="I2706" s="12" t="s">
        <v>12</v>
      </c>
    </row>
    <row r="2707" spans="1:9" ht="12" customHeight="1">
      <c r="A2707" s="8">
        <v>1600</v>
      </c>
      <c r="B2707" s="9" t="s">
        <v>2411</v>
      </c>
      <c r="C2707" s="10">
        <v>45322</v>
      </c>
      <c r="D2707" s="11" t="s">
        <v>83</v>
      </c>
      <c r="E2707" s="12" t="str">
        <f>VLOOKUP(D2707,[1]R_PLACON!B:J,9,0)</f>
        <v>FORNECEDORES DE SERVICOS DIVERSOS</v>
      </c>
      <c r="F2707" s="11" t="s">
        <v>2412</v>
      </c>
      <c r="G2707" s="13">
        <v>30327.96</v>
      </c>
      <c r="H2707" s="13">
        <v>0</v>
      </c>
      <c r="I2707" s="12" t="s">
        <v>12</v>
      </c>
    </row>
    <row r="2708" spans="1:9" ht="12" customHeight="1">
      <c r="A2708" s="8">
        <v>1600</v>
      </c>
      <c r="B2708" s="9" t="s">
        <v>2411</v>
      </c>
      <c r="C2708" s="10">
        <v>45322</v>
      </c>
      <c r="D2708" s="14" t="s">
        <v>741</v>
      </c>
      <c r="E2708" s="12" t="str">
        <f>VLOOKUP(D2708,[1]R_PLACON!B:J,9,0)</f>
        <v>CONTRATO DE GESTAO HEMORREDE</v>
      </c>
      <c r="F2708" s="11" t="s">
        <v>2412</v>
      </c>
      <c r="G2708" s="15">
        <v>0</v>
      </c>
      <c r="H2708" s="13">
        <v>30327.96</v>
      </c>
      <c r="I2708" s="12" t="s">
        <v>12</v>
      </c>
    </row>
    <row r="2709" spans="1:9" ht="12" customHeight="1">
      <c r="A2709" s="8">
        <v>1600</v>
      </c>
      <c r="B2709" s="9" t="s">
        <v>2413</v>
      </c>
      <c r="C2709" s="10">
        <v>45322</v>
      </c>
      <c r="D2709" s="11" t="s">
        <v>83</v>
      </c>
      <c r="E2709" s="12" t="str">
        <f>VLOOKUP(D2709,[1]R_PLACON!B:J,9,0)</f>
        <v>FORNECEDORES DE SERVICOS DIVERSOS</v>
      </c>
      <c r="F2709" s="11" t="s">
        <v>2412</v>
      </c>
      <c r="G2709" s="13">
        <v>5982.11</v>
      </c>
      <c r="H2709" s="13">
        <v>0</v>
      </c>
      <c r="I2709" s="12" t="s">
        <v>12</v>
      </c>
    </row>
    <row r="2710" spans="1:9" ht="12" customHeight="1">
      <c r="A2710" s="8">
        <v>1600</v>
      </c>
      <c r="B2710" s="9" t="s">
        <v>2413</v>
      </c>
      <c r="C2710" s="10">
        <v>45322</v>
      </c>
      <c r="D2710" s="14" t="s">
        <v>741</v>
      </c>
      <c r="E2710" s="12" t="str">
        <f>VLOOKUP(D2710,[1]R_PLACON!B:J,9,0)</f>
        <v>CONTRATO DE GESTAO HEMORREDE</v>
      </c>
      <c r="F2710" s="11" t="s">
        <v>2412</v>
      </c>
      <c r="G2710" s="15">
        <v>0</v>
      </c>
      <c r="H2710" s="13">
        <v>5982.11</v>
      </c>
      <c r="I2710" s="12" t="s">
        <v>12</v>
      </c>
    </row>
    <row r="2711" spans="1:9" ht="12" customHeight="1">
      <c r="A2711" s="8">
        <v>1600</v>
      </c>
      <c r="B2711" s="9" t="s">
        <v>2414</v>
      </c>
      <c r="C2711" s="10">
        <v>45322</v>
      </c>
      <c r="D2711" s="11" t="s">
        <v>83</v>
      </c>
      <c r="E2711" s="12" t="str">
        <f>VLOOKUP(D2711,[1]R_PLACON!B:J,9,0)</f>
        <v>FORNECEDORES DE SERVICOS DIVERSOS</v>
      </c>
      <c r="F2711" s="11" t="s">
        <v>2412</v>
      </c>
      <c r="G2711" s="13">
        <v>8158.88</v>
      </c>
      <c r="H2711" s="13">
        <v>0</v>
      </c>
      <c r="I2711" s="12" t="s">
        <v>12</v>
      </c>
    </row>
    <row r="2712" spans="1:9" ht="12" customHeight="1">
      <c r="A2712" s="8">
        <v>1600</v>
      </c>
      <c r="B2712" s="9" t="s">
        <v>2414</v>
      </c>
      <c r="C2712" s="10">
        <v>45322</v>
      </c>
      <c r="D2712" s="14" t="s">
        <v>741</v>
      </c>
      <c r="E2712" s="12" t="str">
        <f>VLOOKUP(D2712,[1]R_PLACON!B:J,9,0)</f>
        <v>CONTRATO DE GESTAO HEMORREDE</v>
      </c>
      <c r="F2712" s="11" t="s">
        <v>2412</v>
      </c>
      <c r="G2712" s="15">
        <v>0</v>
      </c>
      <c r="H2712" s="13">
        <v>8158.88</v>
      </c>
      <c r="I2712" s="12" t="s">
        <v>12</v>
      </c>
    </row>
    <row r="2713" spans="1:9" ht="12" customHeight="1">
      <c r="A2713" s="8">
        <v>1600</v>
      </c>
      <c r="B2713" s="9" t="s">
        <v>2415</v>
      </c>
      <c r="C2713" s="10">
        <v>45322</v>
      </c>
      <c r="D2713" s="11" t="s">
        <v>83</v>
      </c>
      <c r="E2713" s="12" t="str">
        <f>VLOOKUP(D2713,[1]R_PLACON!B:J,9,0)</f>
        <v>FORNECEDORES DE SERVICOS DIVERSOS</v>
      </c>
      <c r="F2713" s="11" t="s">
        <v>2412</v>
      </c>
      <c r="G2713" s="13">
        <v>39552.18</v>
      </c>
      <c r="H2713" s="13">
        <v>0</v>
      </c>
      <c r="I2713" s="12" t="s">
        <v>12</v>
      </c>
    </row>
    <row r="2714" spans="1:9" ht="12" customHeight="1">
      <c r="A2714" s="8">
        <v>1600</v>
      </c>
      <c r="B2714" s="9" t="s">
        <v>2415</v>
      </c>
      <c r="C2714" s="10">
        <v>45322</v>
      </c>
      <c r="D2714" s="14" t="s">
        <v>741</v>
      </c>
      <c r="E2714" s="12" t="str">
        <f>VLOOKUP(D2714,[1]R_PLACON!B:J,9,0)</f>
        <v>CONTRATO DE GESTAO HEMORREDE</v>
      </c>
      <c r="F2714" s="11" t="s">
        <v>2412</v>
      </c>
      <c r="G2714" s="15">
        <v>0</v>
      </c>
      <c r="H2714" s="13">
        <v>39552.18</v>
      </c>
      <c r="I2714" s="12" t="s">
        <v>12</v>
      </c>
    </row>
    <row r="2715" spans="1:9" ht="12" customHeight="1">
      <c r="A2715" s="8">
        <v>1600</v>
      </c>
      <c r="B2715" s="9" t="s">
        <v>2416</v>
      </c>
      <c r="C2715" s="10">
        <v>45322</v>
      </c>
      <c r="D2715" s="11" t="s">
        <v>65</v>
      </c>
      <c r="E2715" s="12" t="str">
        <f>VLOOKUP(D2715,[1]R_PLACON!B:J,9,0)</f>
        <v>FORNECEDORES DE INSUMOS</v>
      </c>
      <c r="F2715" s="11" t="s">
        <v>2417</v>
      </c>
      <c r="G2715" s="13">
        <v>79</v>
      </c>
      <c r="H2715" s="13">
        <v>0</v>
      </c>
      <c r="I2715" s="12" t="s">
        <v>12</v>
      </c>
    </row>
    <row r="2716" spans="1:9" ht="12" customHeight="1">
      <c r="A2716" s="8">
        <v>1600</v>
      </c>
      <c r="B2716" s="9" t="s">
        <v>2416</v>
      </c>
      <c r="C2716" s="10">
        <v>45322</v>
      </c>
      <c r="D2716" s="14" t="s">
        <v>308</v>
      </c>
      <c r="E2716" s="12" t="str">
        <f>VLOOKUP(D2716,[1]R_PLACON!B:J,9,0)</f>
        <v>CAIXA PROJETO HEMORREDE</v>
      </c>
      <c r="F2716" s="11" t="s">
        <v>2417</v>
      </c>
      <c r="G2716" s="15">
        <v>0</v>
      </c>
      <c r="H2716" s="13">
        <v>79</v>
      </c>
      <c r="I2716" s="12" t="s">
        <v>12</v>
      </c>
    </row>
    <row r="2717" spans="1:9" ht="12" customHeight="1">
      <c r="A2717" s="8">
        <v>1600</v>
      </c>
      <c r="B2717" s="9" t="s">
        <v>2418</v>
      </c>
      <c r="C2717" s="10">
        <v>45322</v>
      </c>
      <c r="D2717" s="11" t="s">
        <v>65</v>
      </c>
      <c r="E2717" s="12" t="str">
        <f>VLOOKUP(D2717,[1]R_PLACON!B:J,9,0)</f>
        <v>FORNECEDORES DE INSUMOS</v>
      </c>
      <c r="F2717" s="11" t="s">
        <v>2419</v>
      </c>
      <c r="G2717" s="13">
        <v>157.35</v>
      </c>
      <c r="H2717" s="13">
        <v>0</v>
      </c>
      <c r="I2717" s="12" t="s">
        <v>12</v>
      </c>
    </row>
    <row r="2718" spans="1:9" ht="12" customHeight="1">
      <c r="A2718" s="8">
        <v>1600</v>
      </c>
      <c r="B2718" s="9" t="s">
        <v>2418</v>
      </c>
      <c r="C2718" s="10">
        <v>45322</v>
      </c>
      <c r="D2718" s="14" t="s">
        <v>308</v>
      </c>
      <c r="E2718" s="12" t="str">
        <f>VLOOKUP(D2718,[1]R_PLACON!B:J,9,0)</f>
        <v>CAIXA PROJETO HEMORREDE</v>
      </c>
      <c r="F2718" s="11" t="s">
        <v>2419</v>
      </c>
      <c r="G2718" s="15">
        <v>0</v>
      </c>
      <c r="H2718" s="13">
        <v>157.35</v>
      </c>
      <c r="I2718" s="12" t="s">
        <v>12</v>
      </c>
    </row>
    <row r="2719" spans="1:9" ht="12" customHeight="1">
      <c r="A2719" s="8">
        <v>1600</v>
      </c>
      <c r="B2719" s="9" t="s">
        <v>2420</v>
      </c>
      <c r="C2719" s="10">
        <v>45322</v>
      </c>
      <c r="D2719" s="11" t="s">
        <v>65</v>
      </c>
      <c r="E2719" s="12" t="str">
        <f>VLOOKUP(D2719,[1]R_PLACON!B:J,9,0)</f>
        <v>FORNECEDORES DE INSUMOS</v>
      </c>
      <c r="F2719" s="11" t="s">
        <v>2421</v>
      </c>
      <c r="G2719" s="13">
        <v>90</v>
      </c>
      <c r="H2719" s="13">
        <v>0</v>
      </c>
      <c r="I2719" s="12" t="s">
        <v>12</v>
      </c>
    </row>
    <row r="2720" spans="1:9" ht="12" customHeight="1">
      <c r="A2720" s="8">
        <v>1600</v>
      </c>
      <c r="B2720" s="9" t="s">
        <v>2420</v>
      </c>
      <c r="C2720" s="10">
        <v>45322</v>
      </c>
      <c r="D2720" s="14" t="s">
        <v>308</v>
      </c>
      <c r="E2720" s="12" t="str">
        <f>VLOOKUP(D2720,[1]R_PLACON!B:J,9,0)</f>
        <v>CAIXA PROJETO HEMORREDE</v>
      </c>
      <c r="F2720" s="11" t="s">
        <v>2421</v>
      </c>
      <c r="G2720" s="15">
        <v>0</v>
      </c>
      <c r="H2720" s="13">
        <v>90</v>
      </c>
      <c r="I2720" s="12" t="s">
        <v>12</v>
      </c>
    </row>
    <row r="2721" spans="1:9" ht="12" customHeight="1">
      <c r="A2721" s="8">
        <v>1600</v>
      </c>
      <c r="B2721" s="9" t="s">
        <v>2422</v>
      </c>
      <c r="C2721" s="10">
        <v>45322</v>
      </c>
      <c r="D2721" s="11" t="s">
        <v>65</v>
      </c>
      <c r="E2721" s="12" t="str">
        <f>VLOOKUP(D2721,[1]R_PLACON!B:J,9,0)</f>
        <v>FORNECEDORES DE INSUMOS</v>
      </c>
      <c r="F2721" s="11" t="s">
        <v>2423</v>
      </c>
      <c r="G2721" s="13">
        <v>450</v>
      </c>
      <c r="H2721" s="13">
        <v>0</v>
      </c>
      <c r="I2721" s="12" t="s">
        <v>12</v>
      </c>
    </row>
    <row r="2722" spans="1:9" ht="12" customHeight="1">
      <c r="A2722" s="8">
        <v>1600</v>
      </c>
      <c r="B2722" s="9" t="s">
        <v>2422</v>
      </c>
      <c r="C2722" s="10">
        <v>45322</v>
      </c>
      <c r="D2722" s="14" t="s">
        <v>308</v>
      </c>
      <c r="E2722" s="12" t="str">
        <f>VLOOKUP(D2722,[1]R_PLACON!B:J,9,0)</f>
        <v>CAIXA PROJETO HEMORREDE</v>
      </c>
      <c r="F2722" s="11" t="s">
        <v>2423</v>
      </c>
      <c r="G2722" s="15">
        <v>0</v>
      </c>
      <c r="H2722" s="13">
        <v>450</v>
      </c>
      <c r="I2722" s="12" t="s">
        <v>12</v>
      </c>
    </row>
    <row r="2723" spans="1:9" ht="12" customHeight="1">
      <c r="A2723" s="8">
        <v>1600</v>
      </c>
      <c r="B2723" s="9" t="s">
        <v>2424</v>
      </c>
      <c r="C2723" s="10">
        <v>45322</v>
      </c>
      <c r="D2723" s="11" t="s">
        <v>65</v>
      </c>
      <c r="E2723" s="12" t="str">
        <f>VLOOKUP(D2723,[1]R_PLACON!B:J,9,0)</f>
        <v>FORNECEDORES DE INSUMOS</v>
      </c>
      <c r="F2723" s="11" t="s">
        <v>2425</v>
      </c>
      <c r="G2723" s="13">
        <v>225</v>
      </c>
      <c r="H2723" s="13">
        <v>0</v>
      </c>
      <c r="I2723" s="12" t="s">
        <v>12</v>
      </c>
    </row>
    <row r="2724" spans="1:9" ht="12" customHeight="1">
      <c r="A2724" s="8">
        <v>1600</v>
      </c>
      <c r="B2724" s="9" t="s">
        <v>2424</v>
      </c>
      <c r="C2724" s="10">
        <v>45322</v>
      </c>
      <c r="D2724" s="14" t="s">
        <v>308</v>
      </c>
      <c r="E2724" s="12" t="str">
        <f>VLOOKUP(D2724,[1]R_PLACON!B:J,9,0)</f>
        <v>CAIXA PROJETO HEMORREDE</v>
      </c>
      <c r="F2724" s="11" t="s">
        <v>2425</v>
      </c>
      <c r="G2724" s="15">
        <v>0</v>
      </c>
      <c r="H2724" s="13">
        <v>225</v>
      </c>
      <c r="I2724" s="12" t="s">
        <v>12</v>
      </c>
    </row>
    <row r="2725" spans="1:9" ht="12" customHeight="1">
      <c r="A2725" s="8">
        <v>1600</v>
      </c>
      <c r="B2725" s="9" t="s">
        <v>2426</v>
      </c>
      <c r="C2725" s="10">
        <v>45322</v>
      </c>
      <c r="D2725" s="11" t="s">
        <v>373</v>
      </c>
      <c r="E2725" s="12" t="str">
        <f>VLOOKUP(D2725,[1]R_PLACON!B:J,9,0)</f>
        <v>IRRF / SOBRE PESSOA JURIDICA A RECOLHER</v>
      </c>
      <c r="F2725" s="11" t="s">
        <v>2427</v>
      </c>
      <c r="G2725" s="13">
        <v>166.32</v>
      </c>
      <c r="H2725" s="13">
        <v>0</v>
      </c>
      <c r="I2725" s="12" t="s">
        <v>12</v>
      </c>
    </row>
    <row r="2726" spans="1:9" ht="12" customHeight="1">
      <c r="A2726" s="8">
        <v>1600</v>
      </c>
      <c r="B2726" s="9" t="s">
        <v>2426</v>
      </c>
      <c r="C2726" s="10">
        <v>45322</v>
      </c>
      <c r="D2726" s="14" t="s">
        <v>761</v>
      </c>
      <c r="E2726" s="12" t="str">
        <f>VLOOKUP(D2726,[1]R_PLACON!B:J,9,0)</f>
        <v>EXAMES MEDICOS E LABORATORIOS</v>
      </c>
      <c r="F2726" s="11" t="s">
        <v>2427</v>
      </c>
      <c r="G2726" s="15">
        <v>0</v>
      </c>
      <c r="H2726" s="13">
        <v>166.32</v>
      </c>
      <c r="I2726" s="12" t="s">
        <v>12</v>
      </c>
    </row>
    <row r="2727" spans="1:9" ht="12" customHeight="1">
      <c r="A2727" s="8">
        <v>1600</v>
      </c>
      <c r="B2727" s="9" t="s">
        <v>2428</v>
      </c>
      <c r="C2727" s="10">
        <v>45322</v>
      </c>
      <c r="D2727" s="11" t="s">
        <v>65</v>
      </c>
      <c r="E2727" s="12" t="str">
        <f>VLOOKUP(D2727,[1]R_PLACON!B:J,9,0)</f>
        <v>FORNECEDORES DE INSUMOS</v>
      </c>
      <c r="F2727" s="11" t="s">
        <v>2410</v>
      </c>
      <c r="G2727" s="13">
        <v>2178255.25</v>
      </c>
      <c r="H2727" s="13">
        <v>0</v>
      </c>
      <c r="I2727" s="12" t="s">
        <v>12</v>
      </c>
    </row>
    <row r="2728" spans="1:9" ht="12" customHeight="1">
      <c r="A2728" s="8">
        <v>1600</v>
      </c>
      <c r="B2728" s="9" t="s">
        <v>2428</v>
      </c>
      <c r="C2728" s="10">
        <v>45322</v>
      </c>
      <c r="D2728" s="14" t="s">
        <v>76</v>
      </c>
      <c r="E2728" s="12" t="str">
        <f>VLOOKUP(D2728,[1]R_PLACON!B:J,9,0)</f>
        <v>MEDICAMENTOS</v>
      </c>
      <c r="F2728" s="11" t="s">
        <v>2410</v>
      </c>
      <c r="G2728" s="15">
        <v>0</v>
      </c>
      <c r="H2728" s="13">
        <v>2178255.25</v>
      </c>
      <c r="I2728" s="12" t="s">
        <v>12</v>
      </c>
    </row>
    <row r="2729" spans="1:9" ht="12" customHeight="1">
      <c r="A2729" s="8">
        <v>1600</v>
      </c>
      <c r="B2729" s="9" t="s">
        <v>2429</v>
      </c>
      <c r="C2729" s="10">
        <v>45322</v>
      </c>
      <c r="D2729" s="11" t="s">
        <v>65</v>
      </c>
      <c r="E2729" s="12" t="str">
        <f>VLOOKUP(D2729,[1]R_PLACON!B:J,9,0)</f>
        <v>FORNECEDORES DE INSUMOS</v>
      </c>
      <c r="F2729" s="11" t="s">
        <v>2410</v>
      </c>
      <c r="G2729" s="13">
        <v>87708.22</v>
      </c>
      <c r="H2729" s="13">
        <v>0</v>
      </c>
      <c r="I2729" s="12" t="s">
        <v>12</v>
      </c>
    </row>
    <row r="2730" spans="1:9" ht="12" customHeight="1">
      <c r="A2730" s="8">
        <v>1600</v>
      </c>
      <c r="B2730" s="9" t="s">
        <v>2429</v>
      </c>
      <c r="C2730" s="10">
        <v>45322</v>
      </c>
      <c r="D2730" s="14" t="s">
        <v>76</v>
      </c>
      <c r="E2730" s="12" t="str">
        <f>VLOOKUP(D2730,[1]R_PLACON!B:J,9,0)</f>
        <v>MEDICAMENTOS</v>
      </c>
      <c r="F2730" s="11" t="s">
        <v>2410</v>
      </c>
      <c r="G2730" s="15">
        <v>0</v>
      </c>
      <c r="H2730" s="13">
        <v>87708.22</v>
      </c>
      <c r="I2730" s="12" t="s">
        <v>12</v>
      </c>
    </row>
    <row r="2731" spans="1:9" ht="12" customHeight="1">
      <c r="A2731" s="8">
        <v>1600</v>
      </c>
      <c r="B2731" s="9" t="s">
        <v>2430</v>
      </c>
      <c r="C2731" s="10">
        <v>45322</v>
      </c>
      <c r="D2731" s="11" t="s">
        <v>65</v>
      </c>
      <c r="E2731" s="12" t="str">
        <f>VLOOKUP(D2731,[1]R_PLACON!B:J,9,0)</f>
        <v>FORNECEDORES DE INSUMOS</v>
      </c>
      <c r="F2731" s="11" t="s">
        <v>2410</v>
      </c>
      <c r="G2731" s="13">
        <v>418387.35</v>
      </c>
      <c r="H2731" s="13">
        <v>0</v>
      </c>
      <c r="I2731" s="12" t="s">
        <v>12</v>
      </c>
    </row>
    <row r="2732" spans="1:9" ht="12" customHeight="1">
      <c r="A2732" s="8">
        <v>1600</v>
      </c>
      <c r="B2732" s="9" t="s">
        <v>2430</v>
      </c>
      <c r="C2732" s="10">
        <v>45322</v>
      </c>
      <c r="D2732" s="14" t="s">
        <v>76</v>
      </c>
      <c r="E2732" s="12" t="str">
        <f>VLOOKUP(D2732,[1]R_PLACON!B:J,9,0)</f>
        <v>MEDICAMENTOS</v>
      </c>
      <c r="F2732" s="11" t="s">
        <v>2410</v>
      </c>
      <c r="G2732" s="15">
        <v>0</v>
      </c>
      <c r="H2732" s="13">
        <v>418387.35</v>
      </c>
      <c r="I2732" s="12" t="s">
        <v>12</v>
      </c>
    </row>
    <row r="2733" spans="1:9" ht="12" customHeight="1">
      <c r="A2733" s="8">
        <v>1600</v>
      </c>
      <c r="B2733" s="9" t="s">
        <v>2431</v>
      </c>
      <c r="C2733" s="10">
        <v>45322</v>
      </c>
      <c r="D2733" s="11" t="s">
        <v>65</v>
      </c>
      <c r="E2733" s="12" t="str">
        <f>VLOOKUP(D2733,[1]R_PLACON!B:J,9,0)</f>
        <v>FORNECEDORES DE INSUMOS</v>
      </c>
      <c r="F2733" s="11" t="s">
        <v>2410</v>
      </c>
      <c r="G2733" s="13">
        <v>1031054.52</v>
      </c>
      <c r="H2733" s="13">
        <v>0</v>
      </c>
      <c r="I2733" s="12" t="s">
        <v>12</v>
      </c>
    </row>
    <row r="2734" spans="1:9" ht="12" customHeight="1">
      <c r="A2734" s="8">
        <v>1600</v>
      </c>
      <c r="B2734" s="9" t="s">
        <v>2431</v>
      </c>
      <c r="C2734" s="10">
        <v>45322</v>
      </c>
      <c r="D2734" s="14" t="s">
        <v>76</v>
      </c>
      <c r="E2734" s="12" t="str">
        <f>VLOOKUP(D2734,[1]R_PLACON!B:J,9,0)</f>
        <v>MEDICAMENTOS</v>
      </c>
      <c r="F2734" s="11" t="s">
        <v>2410</v>
      </c>
      <c r="G2734" s="15">
        <v>0</v>
      </c>
      <c r="H2734" s="13">
        <v>1031054.52</v>
      </c>
      <c r="I2734" s="12" t="s">
        <v>12</v>
      </c>
    </row>
    <row r="2735" spans="1:9" ht="12" customHeight="1">
      <c r="A2735" s="8">
        <v>1600</v>
      </c>
      <c r="B2735" s="9" t="s">
        <v>2432</v>
      </c>
      <c r="C2735" s="10">
        <v>45322</v>
      </c>
      <c r="D2735" s="11" t="s">
        <v>741</v>
      </c>
      <c r="E2735" s="12" t="str">
        <f>VLOOKUP(D2735,[1]R_PLACON!B:J,9,0)</f>
        <v>CONTRATO DE GESTAO HEMORREDE</v>
      </c>
      <c r="F2735" s="11" t="s">
        <v>2433</v>
      </c>
      <c r="G2735" s="13">
        <v>5885752.7199999997</v>
      </c>
      <c r="H2735" s="13">
        <v>0</v>
      </c>
      <c r="I2735" s="12" t="s">
        <v>12</v>
      </c>
    </row>
    <row r="2736" spans="1:9" ht="12" customHeight="1">
      <c r="A2736" s="8">
        <v>1600</v>
      </c>
      <c r="B2736" s="9" t="s">
        <v>2432</v>
      </c>
      <c r="C2736" s="10">
        <v>45322</v>
      </c>
      <c r="D2736" s="14" t="s">
        <v>2434</v>
      </c>
      <c r="E2736" s="12" t="str">
        <f>VLOOKUP(D2736,[1]R_PLACON!B:J,9,0)</f>
        <v>RECEITAS DE SUBVENÇAO - CONTRATO DE GESTAO</v>
      </c>
      <c r="F2736" s="11" t="s">
        <v>2433</v>
      </c>
      <c r="G2736" s="15">
        <v>0</v>
      </c>
      <c r="H2736" s="13">
        <v>5885752.7199999997</v>
      </c>
      <c r="I2736" s="12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2024-02-23T22:04:36Z</dcterms:created>
  <dcterms:modified xsi:type="dcterms:W3CDTF">2024-02-23T22:05:14Z</dcterms:modified>
</cp:coreProperties>
</file>